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62" activeTab="0"/>
  </bookViews>
  <sheets>
    <sheet name="Protokoll" sheetId="1" r:id="rId1"/>
  </sheets>
  <definedNames/>
  <calcPr fullCalcOnLoad="1"/>
</workbook>
</file>

<file path=xl/sharedStrings.xml><?xml version="1.0" encoding="utf-8"?>
<sst xmlns="http://schemas.openxmlformats.org/spreadsheetml/2006/main" count="186" uniqueCount="77">
  <si>
    <t>Võistleja</t>
  </si>
  <si>
    <t>Võistluse käik</t>
  </si>
  <si>
    <t>Saavutatud tulemused</t>
  </si>
  <si>
    <t>Jrk nr</t>
  </si>
  <si>
    <t>Nimi</t>
  </si>
  <si>
    <t>Sünd</t>
  </si>
  <si>
    <t>Klubi</t>
  </si>
  <si>
    <t>Keha-kaal</t>
  </si>
  <si>
    <t>Koef.</t>
  </si>
  <si>
    <t>Rebimine</t>
  </si>
  <si>
    <t>Tõukamine</t>
  </si>
  <si>
    <t>Summa</t>
  </si>
  <si>
    <t>Koht</t>
  </si>
  <si>
    <t>Sinclairi Punktid</t>
  </si>
  <si>
    <t>Darja Ivanova</t>
  </si>
  <si>
    <t>Vargamäe</t>
  </si>
  <si>
    <t>Armas Reisel</t>
  </si>
  <si>
    <t>Võistluse direktor:</t>
  </si>
  <si>
    <t>Ago Aadumäe</t>
  </si>
  <si>
    <t>Žürii:</t>
  </si>
  <si>
    <t>Kohtunikud:</t>
  </si>
  <si>
    <t>Sekretär:</t>
  </si>
  <si>
    <t>Endel Põld</t>
  </si>
  <si>
    <t>Reigo Sulumets</t>
  </si>
  <si>
    <t>Tütarlaste Sinclairi edetabel</t>
  </si>
  <si>
    <t>Sp</t>
  </si>
  <si>
    <t>Poiste Sinclairi edetabel</t>
  </si>
  <si>
    <t>Edu</t>
  </si>
  <si>
    <t>Indever</t>
  </si>
  <si>
    <t>Angelina Matjuhhina</t>
  </si>
  <si>
    <t>Emely Raud</t>
  </si>
  <si>
    <t>Artjom Matjuhhin</t>
  </si>
  <si>
    <t>Romet Rämson</t>
  </si>
  <si>
    <t xml:space="preserve">    </t>
  </si>
  <si>
    <t>43x</t>
  </si>
  <si>
    <t>20x</t>
  </si>
  <si>
    <t>30x</t>
  </si>
  <si>
    <t>60x</t>
  </si>
  <si>
    <t>32x</t>
  </si>
  <si>
    <t>34x</t>
  </si>
  <si>
    <t>35x</t>
  </si>
  <si>
    <t>I</t>
  </si>
  <si>
    <t>II</t>
  </si>
  <si>
    <t>III</t>
  </si>
  <si>
    <t>65x</t>
  </si>
  <si>
    <t>75x</t>
  </si>
  <si>
    <t>40x</t>
  </si>
  <si>
    <t>85x</t>
  </si>
  <si>
    <t>1.Georgi Georgievski</t>
  </si>
  <si>
    <t>2.Sigrith Moorast</t>
  </si>
  <si>
    <t>3.Dmitri Skramkov</t>
  </si>
  <si>
    <t>Tüdrukud</t>
  </si>
  <si>
    <t>Emma Kivirand</t>
  </si>
  <si>
    <t>Ivan Vorobjov</t>
  </si>
  <si>
    <t>Aleksandr Jermakov</t>
  </si>
  <si>
    <t>Noormehed</t>
  </si>
  <si>
    <t>Kristjan-Marten Tõnurist</t>
  </si>
  <si>
    <t>Tom Aunapuu</t>
  </si>
  <si>
    <t>Robin Kangur</t>
  </si>
  <si>
    <t>Aleksei Kuzmin</t>
  </si>
  <si>
    <t>Germo Hein</t>
  </si>
  <si>
    <t>Roomet Väli</t>
  </si>
  <si>
    <t>üle 77</t>
  </si>
  <si>
    <t>Alvar Virolainen</t>
  </si>
  <si>
    <t>Vargmamäe</t>
  </si>
  <si>
    <t>Dmitri Dadonov</t>
  </si>
  <si>
    <t>23x</t>
  </si>
  <si>
    <t>62x</t>
  </si>
  <si>
    <t>3.Ahti Uppin</t>
  </si>
  <si>
    <t>2.Aleksandr Rumjantsev</t>
  </si>
  <si>
    <t>ja kogusumma 116 kg Eesti noorterekordid</t>
  </si>
  <si>
    <t xml:space="preserve"> Angelina Matjuhhinarebimine 51kg, tõukamine 65 kg</t>
  </si>
  <si>
    <t>48x</t>
  </si>
  <si>
    <t>41x</t>
  </si>
  <si>
    <t>45x</t>
  </si>
  <si>
    <t>Jõhvi valla lahtised noorte meistrivõistlused tõstmises</t>
  </si>
  <si>
    <t>18.02.2017 Tammiku Spordihoone, Ida-Virumaa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</si>
</sst>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0000"/>
    <numFmt numFmtId="174" formatCode="0.0"/>
    <numFmt numFmtId="175" formatCode="0.000"/>
    <numFmt numFmtId="176" formatCode="d/m/yy"/>
    <numFmt numFmtId="177" formatCode="0.0000"/>
    <numFmt numFmtId="178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20" borderId="9" applyNumberFormat="0" applyAlignment="0" applyProtection="0"/>
  </cellStyleXfs>
  <cellXfs count="123">
    <xf numFmtId="0" fontId="0" fillId="0" borderId="0" xfId="0" applyAlignment="1">
      <alignment/>
    </xf>
    <xf numFmtId="0" fontId="18" fillId="0" borderId="0" xfId="48" applyFont="1" applyBorder="1" applyAlignment="1">
      <alignment horizontal="center"/>
      <protection/>
    </xf>
    <xf numFmtId="0" fontId="19" fillId="0" borderId="0" xfId="48" applyFont="1">
      <alignment/>
      <protection/>
    </xf>
    <xf numFmtId="0" fontId="0" fillId="0" borderId="0" xfId="0" applyFont="1" applyAlignment="1">
      <alignment/>
    </xf>
    <xf numFmtId="172" fontId="20" fillId="0" borderId="0" xfId="48" applyNumberFormat="1" applyFont="1" applyBorder="1" applyAlignment="1">
      <alignment horizontal="center"/>
      <protection/>
    </xf>
    <xf numFmtId="0" fontId="21" fillId="0" borderId="0" xfId="48" applyFont="1">
      <alignment/>
      <protection/>
    </xf>
    <xf numFmtId="0" fontId="21" fillId="0" borderId="0" xfId="48" applyFont="1" applyAlignment="1">
      <alignment horizontal="center"/>
      <protection/>
    </xf>
    <xf numFmtId="1" fontId="21" fillId="0" borderId="0" xfId="48" applyNumberFormat="1" applyFont="1">
      <alignment/>
      <protection/>
    </xf>
    <xf numFmtId="177" fontId="21" fillId="0" borderId="0" xfId="48" applyNumberFormat="1" applyFont="1">
      <alignment/>
      <protection/>
    </xf>
    <xf numFmtId="0" fontId="21" fillId="0" borderId="0" xfId="48" applyFont="1" applyAlignment="1" applyProtection="1">
      <alignment horizontal="center"/>
      <protection locked="0"/>
    </xf>
    <xf numFmtId="0" fontId="21" fillId="0" borderId="0" xfId="48" applyFont="1" applyAlignment="1">
      <alignment/>
      <protection/>
    </xf>
    <xf numFmtId="0" fontId="22" fillId="0" borderId="0" xfId="48" applyFont="1" applyAlignment="1">
      <alignment horizontal="left"/>
      <protection/>
    </xf>
    <xf numFmtId="0" fontId="21" fillId="0" borderId="10" xfId="48" applyFont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12" xfId="48" applyFont="1" applyBorder="1" applyAlignment="1">
      <alignment horizontal="center" vertical="center"/>
      <protection/>
    </xf>
    <xf numFmtId="0" fontId="19" fillId="0" borderId="13" xfId="48" applyFont="1" applyBorder="1" applyAlignment="1">
      <alignment horizontal="center" vertical="center" wrapText="1"/>
      <protection/>
    </xf>
    <xf numFmtId="1" fontId="19" fillId="0" borderId="13" xfId="48" applyNumberFormat="1" applyFont="1" applyBorder="1" applyAlignment="1">
      <alignment horizontal="center" vertical="center" wrapText="1"/>
      <protection/>
    </xf>
    <xf numFmtId="2" fontId="19" fillId="33" borderId="13" xfId="48" applyNumberFormat="1" applyFont="1" applyFill="1" applyBorder="1" applyAlignment="1">
      <alignment horizontal="center" vertical="center" wrapText="1"/>
      <protection/>
    </xf>
    <xf numFmtId="177" fontId="19" fillId="0" borderId="13" xfId="48" applyNumberFormat="1" applyFont="1" applyBorder="1" applyAlignment="1">
      <alignment horizontal="center" vertical="center" wrapText="1"/>
      <protection/>
    </xf>
    <xf numFmtId="0" fontId="19" fillId="0" borderId="14" xfId="48" applyFont="1" applyBorder="1" applyAlignment="1">
      <alignment horizontal="center" vertical="center"/>
      <protection/>
    </xf>
    <xf numFmtId="0" fontId="19" fillId="0" borderId="15" xfId="48" applyFont="1" applyBorder="1" applyAlignment="1">
      <alignment horizontal="center" vertical="center"/>
      <protection/>
    </xf>
    <xf numFmtId="0" fontId="19" fillId="0" borderId="16" xfId="48" applyFont="1" applyBorder="1" applyAlignment="1">
      <alignment horizontal="center" vertical="center"/>
      <protection/>
    </xf>
    <xf numFmtId="0" fontId="19" fillId="0" borderId="17" xfId="48" applyFont="1" applyBorder="1" applyAlignment="1">
      <alignment horizontal="center" vertical="center"/>
      <protection/>
    </xf>
    <xf numFmtId="0" fontId="19" fillId="0" borderId="18" xfId="48" applyFont="1" applyBorder="1" applyAlignment="1">
      <alignment horizontal="center" vertical="center"/>
      <protection/>
    </xf>
    <xf numFmtId="0" fontId="19" fillId="0" borderId="13" xfId="48" applyFont="1" applyBorder="1" applyAlignment="1">
      <alignment horizontal="center" vertical="center"/>
      <protection/>
    </xf>
    <xf numFmtId="2" fontId="19" fillId="0" borderId="13" xfId="48" applyNumberFormat="1" applyFont="1" applyBorder="1" applyAlignment="1">
      <alignment horizontal="center" vertical="center" wrapText="1"/>
      <protection/>
    </xf>
    <xf numFmtId="0" fontId="19" fillId="0" borderId="19" xfId="48" applyFont="1" applyBorder="1" applyAlignment="1">
      <alignment horizontal="center" vertical="center" wrapText="1"/>
      <protection/>
    </xf>
    <xf numFmtId="1" fontId="19" fillId="0" borderId="19" xfId="48" applyNumberFormat="1" applyFont="1" applyBorder="1" applyAlignment="1">
      <alignment horizontal="center" vertical="center" wrapText="1"/>
      <protection/>
    </xf>
    <xf numFmtId="2" fontId="19" fillId="33" borderId="19" xfId="48" applyNumberFormat="1" applyFont="1" applyFill="1" applyBorder="1" applyAlignment="1">
      <alignment horizontal="center" vertical="center" wrapText="1"/>
      <protection/>
    </xf>
    <xf numFmtId="177" fontId="19" fillId="0" borderId="19" xfId="48" applyNumberFormat="1" applyFont="1" applyBorder="1" applyAlignment="1">
      <alignment horizontal="center" vertical="center" wrapText="1"/>
      <protection/>
    </xf>
    <xf numFmtId="0" fontId="19" fillId="0" borderId="20" xfId="48" applyFont="1" applyBorder="1" applyAlignment="1">
      <alignment horizontal="center" vertical="center"/>
      <protection/>
    </xf>
    <xf numFmtId="0" fontId="19" fillId="0" borderId="21" xfId="48" applyFont="1" applyBorder="1" applyAlignment="1">
      <alignment horizontal="center" vertical="center"/>
      <protection/>
    </xf>
    <xf numFmtId="0" fontId="19" fillId="0" borderId="22" xfId="48" applyFont="1" applyBorder="1" applyAlignment="1">
      <alignment horizontal="center" vertical="center"/>
      <protection/>
    </xf>
    <xf numFmtId="0" fontId="19" fillId="0" borderId="20" xfId="48" applyFont="1" applyBorder="1" applyAlignment="1">
      <alignment horizontal="center" vertical="center"/>
      <protection/>
    </xf>
    <xf numFmtId="0" fontId="19" fillId="0" borderId="19" xfId="48" applyFont="1" applyBorder="1" applyAlignment="1">
      <alignment horizontal="center" vertical="center"/>
      <protection/>
    </xf>
    <xf numFmtId="2" fontId="19" fillId="0" borderId="19" xfId="48" applyNumberFormat="1" applyFont="1" applyBorder="1" applyAlignment="1">
      <alignment horizontal="center" vertical="center" wrapText="1"/>
      <protection/>
    </xf>
    <xf numFmtId="49" fontId="21" fillId="34" borderId="23" xfId="48" applyNumberFormat="1" applyFont="1" applyFill="1" applyBorder="1" applyAlignment="1">
      <alignment horizontal="center" vertical="center"/>
      <protection/>
    </xf>
    <xf numFmtId="49" fontId="21" fillId="34" borderId="24" xfId="48" applyNumberFormat="1" applyFont="1" applyFill="1" applyBorder="1" applyAlignment="1">
      <alignment horizontal="center" vertical="center"/>
      <protection/>
    </xf>
    <xf numFmtId="49" fontId="21" fillId="34" borderId="25" xfId="48" applyNumberFormat="1" applyFont="1" applyFill="1" applyBorder="1" applyAlignment="1">
      <alignment horizontal="center" vertical="center"/>
      <protection/>
    </xf>
    <xf numFmtId="0" fontId="19" fillId="35" borderId="26" xfId="48" applyFont="1" applyFill="1" applyBorder="1" applyAlignment="1">
      <alignment horizontal="center" vertical="center"/>
      <protection/>
    </xf>
    <xf numFmtId="0" fontId="19" fillId="35" borderId="26" xfId="47" applyFont="1" applyFill="1" applyBorder="1" applyAlignment="1">
      <alignment horizontal="center"/>
      <protection/>
    </xf>
    <xf numFmtId="1" fontId="19" fillId="35" borderId="26" xfId="47" applyNumberFormat="1" applyFont="1" applyFill="1" applyBorder="1" applyAlignment="1">
      <alignment horizontal="center"/>
      <protection/>
    </xf>
    <xf numFmtId="174" fontId="19" fillId="35" borderId="26" xfId="48" applyNumberFormat="1" applyFont="1" applyFill="1" applyBorder="1" applyAlignment="1" applyProtection="1">
      <alignment horizontal="center" vertical="center"/>
      <protection locked="0"/>
    </xf>
    <xf numFmtId="175" fontId="19" fillId="35" borderId="26" xfId="0" applyNumberFormat="1" applyFont="1" applyFill="1" applyBorder="1" applyAlignment="1">
      <alignment horizontal="center" vertical="center"/>
    </xf>
    <xf numFmtId="0" fontId="19" fillId="36" borderId="26" xfId="48" applyFont="1" applyFill="1" applyBorder="1" applyAlignment="1">
      <alignment horizontal="center" vertical="center"/>
      <protection/>
    </xf>
    <xf numFmtId="0" fontId="19" fillId="37" borderId="26" xfId="48" applyFont="1" applyFill="1" applyBorder="1" applyAlignment="1" applyProtection="1">
      <alignment horizontal="center" vertical="center"/>
      <protection locked="0"/>
    </xf>
    <xf numFmtId="0" fontId="19" fillId="38" borderId="26" xfId="48" applyFont="1" applyFill="1" applyBorder="1" applyAlignment="1">
      <alignment horizontal="center" vertical="center"/>
      <protection/>
    </xf>
    <xf numFmtId="0" fontId="19" fillId="36" borderId="26" xfId="48" applyFont="1" applyFill="1" applyBorder="1" applyAlignment="1" applyProtection="1">
      <alignment horizontal="center" vertical="center"/>
      <protection locked="0"/>
    </xf>
    <xf numFmtId="0" fontId="19" fillId="35" borderId="26" xfId="0" applyFont="1" applyFill="1" applyBorder="1" applyAlignment="1">
      <alignment horizontal="center" vertical="center"/>
    </xf>
    <xf numFmtId="0" fontId="19" fillId="39" borderId="26" xfId="0" applyFont="1" applyFill="1" applyBorder="1" applyAlignment="1">
      <alignment horizontal="center" vertical="center"/>
    </xf>
    <xf numFmtId="0" fontId="21" fillId="35" borderId="26" xfId="48" applyFont="1" applyFill="1" applyBorder="1" applyAlignment="1">
      <alignment horizontal="center" vertical="center"/>
      <protection/>
    </xf>
    <xf numFmtId="2" fontId="21" fillId="35" borderId="26" xfId="48" applyNumberFormat="1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0" fontId="19" fillId="40" borderId="26" xfId="48" applyFont="1" applyFill="1" applyBorder="1" applyAlignment="1">
      <alignment horizontal="center" vertical="center"/>
      <protection/>
    </xf>
    <xf numFmtId="49" fontId="21" fillId="34" borderId="26" xfId="48" applyNumberFormat="1" applyFont="1" applyFill="1" applyBorder="1" applyAlignment="1">
      <alignment vertical="center"/>
      <protection/>
    </xf>
    <xf numFmtId="0" fontId="21" fillId="35" borderId="26" xfId="47" applyFont="1" applyFill="1" applyBorder="1" applyAlignment="1">
      <alignment horizontal="center"/>
      <protection/>
    </xf>
    <xf numFmtId="177" fontId="19" fillId="35" borderId="26" xfId="0" applyNumberFormat="1" applyFont="1" applyFill="1" applyBorder="1" applyAlignment="1">
      <alignment horizontal="center" vertical="center"/>
    </xf>
    <xf numFmtId="0" fontId="23" fillId="41" borderId="26" xfId="48" applyFont="1" applyFill="1" applyBorder="1" applyAlignment="1">
      <alignment horizontal="center" vertical="center"/>
      <protection/>
    </xf>
    <xf numFmtId="0" fontId="19" fillId="39" borderId="26" xfId="48" applyFont="1" applyFill="1" applyBorder="1" applyAlignment="1" applyProtection="1">
      <alignment horizontal="center" vertical="center"/>
      <protection locked="0"/>
    </xf>
    <xf numFmtId="0" fontId="19" fillId="39" borderId="26" xfId="48" applyFont="1" applyFill="1" applyBorder="1" applyAlignment="1">
      <alignment horizontal="center" vertical="center"/>
      <protection/>
    </xf>
    <xf numFmtId="0" fontId="19" fillId="41" borderId="26" xfId="48" applyFont="1" applyFill="1" applyBorder="1" applyAlignment="1" applyProtection="1">
      <alignment horizontal="center" vertical="center"/>
      <protection locked="0"/>
    </xf>
    <xf numFmtId="0" fontId="23" fillId="36" borderId="26" xfId="48" applyFont="1" applyFill="1" applyBorder="1" applyAlignment="1">
      <alignment horizontal="center" vertical="center"/>
      <protection/>
    </xf>
    <xf numFmtId="0" fontId="19" fillId="40" borderId="26" xfId="48" applyFont="1" applyFill="1" applyBorder="1" applyAlignment="1" applyProtection="1">
      <alignment horizontal="center" vertical="center"/>
      <protection locked="0"/>
    </xf>
    <xf numFmtId="0" fontId="23" fillId="39" borderId="26" xfId="48" applyFont="1" applyFill="1" applyBorder="1" applyAlignment="1">
      <alignment horizontal="center" vertical="center"/>
      <protection/>
    </xf>
    <xf numFmtId="0" fontId="19" fillId="41" borderId="26" xfId="48" applyFont="1" applyFill="1" applyBorder="1" applyAlignment="1">
      <alignment horizontal="center" vertical="center"/>
      <protection/>
    </xf>
    <xf numFmtId="0" fontId="19" fillId="35" borderId="0" xfId="48" applyFont="1" applyFill="1">
      <alignment/>
      <protection/>
    </xf>
    <xf numFmtId="1" fontId="42" fillId="35" borderId="26" xfId="47" applyNumberFormat="1" applyFont="1" applyFill="1" applyBorder="1" applyAlignment="1">
      <alignment horizontal="center"/>
      <protection/>
    </xf>
    <xf numFmtId="0" fontId="19" fillId="42" borderId="26" xfId="48" applyFont="1" applyFill="1" applyBorder="1" applyAlignment="1">
      <alignment horizontal="center" vertical="center"/>
      <protection/>
    </xf>
    <xf numFmtId="0" fontId="19" fillId="38" borderId="26" xfId="48" applyFont="1" applyFill="1" applyBorder="1" applyAlignment="1" applyProtection="1">
      <alignment horizontal="center" vertical="center"/>
      <protection locked="0"/>
    </xf>
    <xf numFmtId="0" fontId="19" fillId="43" borderId="27" xfId="48" applyNumberFormat="1" applyFont="1" applyFill="1" applyBorder="1" applyAlignment="1">
      <alignment horizontal="center" vertical="center"/>
      <protection/>
    </xf>
    <xf numFmtId="49" fontId="19" fillId="43" borderId="27" xfId="48" applyNumberFormat="1" applyFont="1" applyFill="1" applyBorder="1" applyAlignment="1">
      <alignment horizontal="center" vertical="center"/>
      <protection/>
    </xf>
    <xf numFmtId="1" fontId="19" fillId="43" borderId="27" xfId="48" applyNumberFormat="1" applyFont="1" applyFill="1" applyBorder="1" applyAlignment="1">
      <alignment horizontal="center" vertical="center"/>
      <protection/>
    </xf>
    <xf numFmtId="175" fontId="19" fillId="43" borderId="27" xfId="48" applyNumberFormat="1" applyFont="1" applyFill="1" applyBorder="1" applyAlignment="1">
      <alignment horizontal="center" vertical="center"/>
      <protection/>
    </xf>
    <xf numFmtId="0" fontId="19" fillId="44" borderId="27" xfId="48" applyNumberFormat="1" applyFont="1" applyFill="1" applyBorder="1" applyAlignment="1">
      <alignment horizontal="center" vertical="center"/>
      <protection/>
    </xf>
    <xf numFmtId="49" fontId="21" fillId="45" borderId="27" xfId="48" applyNumberFormat="1" applyFont="1" applyFill="1" applyBorder="1" applyAlignment="1">
      <alignment horizontal="center" vertical="center"/>
      <protection/>
    </xf>
    <xf numFmtId="0" fontId="21" fillId="44" borderId="27" xfId="48" applyNumberFormat="1" applyFont="1" applyFill="1" applyBorder="1" applyAlignment="1">
      <alignment horizontal="center" vertical="center"/>
      <protection/>
    </xf>
    <xf numFmtId="49" fontId="21" fillId="43" borderId="27" xfId="48" applyNumberFormat="1" applyFont="1" applyFill="1" applyBorder="1" applyAlignment="1">
      <alignment horizontal="center" vertical="center"/>
      <protection/>
    </xf>
    <xf numFmtId="2" fontId="21" fillId="35" borderId="27" xfId="48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/>
      <protection/>
    </xf>
    <xf numFmtId="1" fontId="19" fillId="0" borderId="0" xfId="44" applyNumberFormat="1" applyFont="1" applyFill="1" applyAlignment="1">
      <alignment/>
      <protection/>
    </xf>
    <xf numFmtId="0" fontId="19" fillId="0" borderId="0" xfId="44" applyFont="1" applyFill="1" applyAlignment="1">
      <alignment/>
      <protection/>
    </xf>
    <xf numFmtId="177" fontId="21" fillId="0" borderId="0" xfId="48" applyNumberFormat="1" applyFont="1" applyAlignment="1">
      <alignment horizontal="center"/>
      <protection/>
    </xf>
    <xf numFmtId="0" fontId="19" fillId="35" borderId="0" xfId="48" applyFont="1" applyFill="1" applyBorder="1" applyAlignment="1">
      <alignment horizontal="left"/>
      <protection/>
    </xf>
    <xf numFmtId="0" fontId="19" fillId="35" borderId="0" xfId="48" applyFont="1" applyFill="1" applyBorder="1" applyAlignment="1">
      <alignment horizontal="center"/>
      <protection/>
    </xf>
    <xf numFmtId="0" fontId="19" fillId="35" borderId="0" xfId="48" applyFont="1" applyFill="1" applyBorder="1" applyAlignment="1" applyProtection="1">
      <alignment horizontal="center"/>
      <protection locked="0"/>
    </xf>
    <xf numFmtId="0" fontId="21" fillId="35" borderId="0" xfId="48" applyFont="1" applyFill="1" applyBorder="1" applyAlignment="1" applyProtection="1">
      <alignment horizontal="center"/>
      <protection locked="0"/>
    </xf>
    <xf numFmtId="0" fontId="19" fillId="35" borderId="0" xfId="48" applyFont="1" applyFill="1" applyAlignment="1">
      <alignment horizontal="left"/>
      <protection/>
    </xf>
    <xf numFmtId="2" fontId="19" fillId="0" borderId="0" xfId="48" applyNumberFormat="1" applyFont="1" applyFill="1" applyBorder="1" applyAlignment="1">
      <alignment horizontal="center"/>
      <protection/>
    </xf>
    <xf numFmtId="0" fontId="24" fillId="0" borderId="0" xfId="48" applyFont="1" applyFill="1" applyAlignment="1">
      <alignment horizontal="left"/>
      <protection/>
    </xf>
    <xf numFmtId="177" fontId="19" fillId="0" borderId="0" xfId="48" applyNumberFormat="1" applyFont="1" applyFill="1">
      <alignment/>
      <protection/>
    </xf>
    <xf numFmtId="0" fontId="19" fillId="0" borderId="0" xfId="48" applyFont="1" applyAlignment="1">
      <alignment/>
      <protection/>
    </xf>
    <xf numFmtId="0" fontId="19" fillId="0" borderId="0" xfId="48" applyFont="1" applyFill="1" applyBorder="1" applyAlignment="1" applyProtection="1">
      <alignment horizontal="center"/>
      <protection locked="0"/>
    </xf>
    <xf numFmtId="0" fontId="19" fillId="0" borderId="0" xfId="48" applyFont="1" applyAlignment="1" applyProtection="1">
      <alignment horizontal="center"/>
      <protection locked="0"/>
    </xf>
    <xf numFmtId="0" fontId="19" fillId="0" borderId="0" xfId="48" applyFont="1" applyAlignment="1">
      <alignment horizontal="center"/>
      <protection/>
    </xf>
    <xf numFmtId="0" fontId="19" fillId="0" borderId="0" xfId="48" applyFont="1" applyAlignment="1">
      <alignment horizontal="left"/>
      <protection/>
    </xf>
    <xf numFmtId="0" fontId="19" fillId="0" borderId="0" xfId="48" applyFont="1" applyFill="1">
      <alignment/>
      <protection/>
    </xf>
    <xf numFmtId="1" fontId="19" fillId="0" borderId="0" xfId="48" applyNumberFormat="1" applyFont="1" applyFill="1">
      <alignment/>
      <protection/>
    </xf>
    <xf numFmtId="174" fontId="19" fillId="0" borderId="0" xfId="48" applyNumberFormat="1" applyFont="1" applyFill="1" applyBorder="1" applyAlignment="1" applyProtection="1">
      <alignment horizontal="center"/>
      <protection locked="0"/>
    </xf>
    <xf numFmtId="0" fontId="19" fillId="0" borderId="0" xfId="48" applyFont="1" applyBorder="1" applyAlignment="1">
      <alignment horizontal="left"/>
      <protection/>
    </xf>
    <xf numFmtId="0" fontId="19" fillId="0" borderId="0" xfId="48" applyFont="1" applyFill="1" applyAlignment="1">
      <alignment horizontal="left"/>
      <protection/>
    </xf>
    <xf numFmtId="1" fontId="0" fillId="0" borderId="0" xfId="0" applyNumberFormat="1" applyFont="1" applyAlignment="1">
      <alignment/>
    </xf>
    <xf numFmtId="177" fontId="19" fillId="0" borderId="0" xfId="48" applyNumberFormat="1" applyFont="1">
      <alignment/>
      <protection/>
    </xf>
    <xf numFmtId="0" fontId="19" fillId="35" borderId="28" xfId="48" applyFont="1" applyFill="1" applyBorder="1" applyAlignment="1">
      <alignment horizontal="center" vertical="center"/>
      <protection/>
    </xf>
    <xf numFmtId="2" fontId="21" fillId="35" borderId="29" xfId="48" applyNumberFormat="1" applyFont="1" applyFill="1" applyBorder="1" applyAlignment="1">
      <alignment horizontal="center" vertical="center"/>
      <protection/>
    </xf>
    <xf numFmtId="0" fontId="19" fillId="37" borderId="26" xfId="48" applyFont="1" applyFill="1" applyBorder="1" applyAlignment="1">
      <alignment horizontal="center" vertical="center"/>
      <protection/>
    </xf>
    <xf numFmtId="0" fontId="42" fillId="38" borderId="26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left"/>
      <protection/>
    </xf>
    <xf numFmtId="0" fontId="21" fillId="0" borderId="0" xfId="48" applyFont="1" applyBorder="1" applyAlignment="1" applyProtection="1">
      <alignment horizontal="center"/>
      <protection locked="0"/>
    </xf>
    <xf numFmtId="177" fontId="0" fillId="0" borderId="0" xfId="0" applyNumberFormat="1" applyFont="1" applyAlignment="1">
      <alignment/>
    </xf>
    <xf numFmtId="0" fontId="19" fillId="46" borderId="0" xfId="48" applyFont="1" applyFill="1" applyBorder="1" applyAlignment="1">
      <alignment horizontal="center"/>
      <protection/>
    </xf>
    <xf numFmtId="0" fontId="21" fillId="46" borderId="0" xfId="48" applyFont="1" applyFill="1">
      <alignment/>
      <protection/>
    </xf>
    <xf numFmtId="1" fontId="19" fillId="46" borderId="0" xfId="48" applyNumberFormat="1" applyFont="1" applyFill="1">
      <alignment/>
      <protection/>
    </xf>
    <xf numFmtId="0" fontId="19" fillId="46" borderId="0" xfId="48" applyFont="1" applyFill="1">
      <alignment/>
      <protection/>
    </xf>
    <xf numFmtId="177" fontId="19" fillId="0" borderId="0" xfId="48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19" fillId="0" borderId="26" xfId="48" applyFont="1" applyFill="1" applyBorder="1" applyAlignment="1">
      <alignment horizontal="center" vertical="center"/>
      <protection/>
    </xf>
    <xf numFmtId="2" fontId="19" fillId="0" borderId="26" xfId="48" applyNumberFormat="1" applyFont="1" applyBorder="1" applyAlignment="1">
      <alignment horizontal="center" vertical="center"/>
      <protection/>
    </xf>
    <xf numFmtId="0" fontId="0" fillId="47" borderId="0" xfId="0" applyFont="1" applyFill="1" applyAlignment="1">
      <alignment/>
    </xf>
    <xf numFmtId="0" fontId="7" fillId="47" borderId="0" xfId="0" applyFont="1" applyFill="1" applyAlignment="1">
      <alignment/>
    </xf>
    <xf numFmtId="1" fontId="0" fillId="47" borderId="0" xfId="0" applyNumberFormat="1" applyFont="1" applyFill="1" applyAlignment="1">
      <alignment/>
    </xf>
    <xf numFmtId="2" fontId="0" fillId="0" borderId="26" xfId="0" applyNumberFormat="1" applyFont="1" applyBorder="1" applyAlignment="1">
      <alignment horizontal="center"/>
    </xf>
    <xf numFmtId="49" fontId="19" fillId="43" borderId="26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Normal 13" xfId="45"/>
    <cellStyle name="Normal 15" xfId="46"/>
    <cellStyle name="Normal 2" xfId="47"/>
    <cellStyle name="Normal 3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140625" style="3" customWidth="1"/>
    <col min="2" max="2" width="20.28125" style="3" customWidth="1"/>
    <col min="3" max="3" width="9.28125" style="100" customWidth="1"/>
    <col min="4" max="4" width="9.28125" style="3" customWidth="1"/>
    <col min="5" max="5" width="6.57421875" style="3" customWidth="1"/>
    <col min="6" max="6" width="7.57421875" style="108" customWidth="1"/>
    <col min="7" max="7" width="7.421875" style="3" customWidth="1"/>
    <col min="8" max="8" width="7.28125" style="3" customWidth="1"/>
    <col min="9" max="9" width="7.421875" style="3" customWidth="1"/>
    <col min="10" max="10" width="7.00390625" style="3" customWidth="1"/>
    <col min="11" max="11" width="7.28125" style="3" customWidth="1"/>
    <col min="12" max="12" width="7.140625" style="3" customWidth="1"/>
    <col min="13" max="13" width="6.7109375" style="3" customWidth="1"/>
    <col min="14" max="14" width="7.28125" style="3" customWidth="1"/>
    <col min="15" max="15" width="6.8515625" style="3" customWidth="1"/>
    <col min="16" max="16" width="5.28125" style="3" customWidth="1"/>
    <col min="17" max="16384" width="9.140625" style="3" customWidth="1"/>
  </cols>
  <sheetData>
    <row r="1" spans="1:18" ht="23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8.75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21" ht="15.75" thickBot="1">
      <c r="A3" s="5"/>
      <c r="B3" s="6"/>
      <c r="C3" s="7"/>
      <c r="D3" s="5"/>
      <c r="E3" s="5"/>
      <c r="F3" s="8"/>
      <c r="G3" s="5"/>
      <c r="H3" s="9"/>
      <c r="I3" s="9"/>
      <c r="J3" s="10"/>
      <c r="K3" s="5"/>
      <c r="L3" s="5"/>
      <c r="M3" s="5"/>
      <c r="P3" s="5"/>
      <c r="Q3" s="5"/>
      <c r="R3" s="11"/>
      <c r="U3" s="3" t="s">
        <v>33</v>
      </c>
    </row>
    <row r="4" spans="1:18" ht="15.75" thickBot="1">
      <c r="A4" s="12" t="s">
        <v>0</v>
      </c>
      <c r="B4" s="13"/>
      <c r="C4" s="13"/>
      <c r="D4" s="13"/>
      <c r="E4" s="13"/>
      <c r="F4" s="14"/>
      <c r="G4" s="12" t="s">
        <v>1</v>
      </c>
      <c r="H4" s="13"/>
      <c r="I4" s="13"/>
      <c r="J4" s="13"/>
      <c r="K4" s="13"/>
      <c r="L4" s="14"/>
      <c r="M4" s="12" t="s">
        <v>2</v>
      </c>
      <c r="N4" s="13"/>
      <c r="O4" s="13"/>
      <c r="P4" s="13"/>
      <c r="Q4" s="14"/>
      <c r="R4" s="11"/>
    </row>
    <row r="5" spans="1:18" ht="12.75" customHeight="1" thickBot="1">
      <c r="A5" s="15" t="s">
        <v>3</v>
      </c>
      <c r="B5" s="15" t="s">
        <v>4</v>
      </c>
      <c r="C5" s="16" t="s">
        <v>5</v>
      </c>
      <c r="D5" s="15" t="s">
        <v>6</v>
      </c>
      <c r="E5" s="17" t="s">
        <v>7</v>
      </c>
      <c r="F5" s="18" t="s">
        <v>8</v>
      </c>
      <c r="G5" s="19" t="s">
        <v>9</v>
      </c>
      <c r="H5" s="20"/>
      <c r="I5" s="21"/>
      <c r="J5" s="19" t="s">
        <v>10</v>
      </c>
      <c r="K5" s="20"/>
      <c r="L5" s="21"/>
      <c r="M5" s="22" t="s">
        <v>9</v>
      </c>
      <c r="N5" s="23" t="s">
        <v>10</v>
      </c>
      <c r="O5" s="24" t="s">
        <v>11</v>
      </c>
      <c r="P5" s="15" t="s">
        <v>12</v>
      </c>
      <c r="Q5" s="25" t="s">
        <v>13</v>
      </c>
      <c r="R5" s="2"/>
    </row>
    <row r="6" spans="1:18" ht="15.75" thickBot="1">
      <c r="A6" s="26"/>
      <c r="B6" s="26"/>
      <c r="C6" s="27"/>
      <c r="D6" s="26"/>
      <c r="E6" s="28"/>
      <c r="F6" s="29"/>
      <c r="G6" s="30">
        <v>1</v>
      </c>
      <c r="H6" s="31">
        <v>2</v>
      </c>
      <c r="I6" s="32">
        <v>3</v>
      </c>
      <c r="J6" s="31">
        <v>1</v>
      </c>
      <c r="K6" s="31">
        <v>2</v>
      </c>
      <c r="L6" s="32">
        <v>3</v>
      </c>
      <c r="M6" s="33"/>
      <c r="N6" s="23"/>
      <c r="O6" s="34"/>
      <c r="P6" s="26"/>
      <c r="Q6" s="35"/>
      <c r="R6" s="2"/>
    </row>
    <row r="7" spans="1:18" ht="15">
      <c r="A7" s="36" t="s">
        <v>51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2"/>
    </row>
    <row r="8" spans="1:20" ht="15">
      <c r="A8" s="39">
        <v>1</v>
      </c>
      <c r="B8" s="40" t="s">
        <v>52</v>
      </c>
      <c r="C8" s="41">
        <v>2006</v>
      </c>
      <c r="D8" s="40" t="s">
        <v>15</v>
      </c>
      <c r="E8" s="42">
        <v>38</v>
      </c>
      <c r="F8" s="43">
        <v>1.9429</v>
      </c>
      <c r="G8" s="44">
        <v>21</v>
      </c>
      <c r="H8" s="45" t="s">
        <v>66</v>
      </c>
      <c r="I8" s="46">
        <v>23</v>
      </c>
      <c r="J8" s="44">
        <v>31</v>
      </c>
      <c r="K8" s="47">
        <v>33</v>
      </c>
      <c r="L8" s="45" t="s">
        <v>40</v>
      </c>
      <c r="M8" s="48">
        <v>23</v>
      </c>
      <c r="N8" s="48">
        <v>33</v>
      </c>
      <c r="O8" s="49">
        <f>SUM(M8:N8)</f>
        <v>56</v>
      </c>
      <c r="P8" s="50" t="s">
        <v>43</v>
      </c>
      <c r="Q8" s="51">
        <v>108.8</v>
      </c>
      <c r="R8" s="2"/>
      <c r="T8" s="52"/>
    </row>
    <row r="9" spans="1:18" ht="15">
      <c r="A9" s="39">
        <v>2</v>
      </c>
      <c r="B9" s="40" t="s">
        <v>29</v>
      </c>
      <c r="C9" s="41">
        <v>2003</v>
      </c>
      <c r="D9" s="40" t="s">
        <v>28</v>
      </c>
      <c r="E9" s="42">
        <v>51.9</v>
      </c>
      <c r="F9" s="43">
        <v>1.4931</v>
      </c>
      <c r="G9" s="44">
        <v>45</v>
      </c>
      <c r="H9" s="47">
        <v>48</v>
      </c>
      <c r="I9" s="46">
        <v>51</v>
      </c>
      <c r="J9" s="44">
        <v>57</v>
      </c>
      <c r="K9" s="47">
        <v>62</v>
      </c>
      <c r="L9" s="47">
        <v>65</v>
      </c>
      <c r="M9" s="48">
        <v>51</v>
      </c>
      <c r="N9" s="48">
        <v>65</v>
      </c>
      <c r="O9" s="49">
        <v>116</v>
      </c>
      <c r="P9" s="50" t="s">
        <v>41</v>
      </c>
      <c r="Q9" s="51">
        <v>173.19</v>
      </c>
      <c r="R9" s="2"/>
    </row>
    <row r="10" spans="1:18" ht="15">
      <c r="A10" s="39">
        <v>3</v>
      </c>
      <c r="B10" s="40" t="s">
        <v>30</v>
      </c>
      <c r="C10" s="41">
        <v>2006</v>
      </c>
      <c r="D10" s="40" t="s">
        <v>27</v>
      </c>
      <c r="E10" s="42">
        <v>57.4</v>
      </c>
      <c r="F10" s="43">
        <v>1.3908</v>
      </c>
      <c r="G10" s="44">
        <v>36</v>
      </c>
      <c r="H10" s="45" t="s">
        <v>46</v>
      </c>
      <c r="I10" s="46">
        <v>40</v>
      </c>
      <c r="J10" s="44">
        <v>46</v>
      </c>
      <c r="K10" s="47">
        <v>50</v>
      </c>
      <c r="L10" s="47">
        <v>52</v>
      </c>
      <c r="M10" s="48">
        <v>40</v>
      </c>
      <c r="N10" s="48">
        <v>52</v>
      </c>
      <c r="O10" s="49">
        <v>92</v>
      </c>
      <c r="P10" s="50" t="s">
        <v>42</v>
      </c>
      <c r="Q10" s="51">
        <v>127.95</v>
      </c>
      <c r="R10" s="2"/>
    </row>
    <row r="11" spans="1:18" ht="15">
      <c r="A11" s="39">
        <v>4</v>
      </c>
      <c r="B11" s="40" t="s">
        <v>14</v>
      </c>
      <c r="C11" s="41">
        <v>2002</v>
      </c>
      <c r="D11" s="40" t="s">
        <v>27</v>
      </c>
      <c r="E11" s="42">
        <v>62.7</v>
      </c>
      <c r="F11" s="43">
        <v>1.3144</v>
      </c>
      <c r="G11" s="44">
        <v>55</v>
      </c>
      <c r="H11" s="47">
        <v>60</v>
      </c>
      <c r="I11" s="53" t="s">
        <v>67</v>
      </c>
      <c r="J11" s="44">
        <v>65</v>
      </c>
      <c r="K11" s="45">
        <v>68</v>
      </c>
      <c r="L11" s="45">
        <v>68</v>
      </c>
      <c r="M11" s="48">
        <v>60</v>
      </c>
      <c r="N11" s="48">
        <v>65</v>
      </c>
      <c r="O11" s="49">
        <v>125</v>
      </c>
      <c r="P11" s="50" t="s">
        <v>41</v>
      </c>
      <c r="Q11" s="51">
        <v>164.3</v>
      </c>
      <c r="R11" s="2"/>
    </row>
    <row r="12" spans="1:18" ht="15">
      <c r="A12" s="54"/>
      <c r="B12" s="54"/>
      <c r="C12" s="54"/>
      <c r="D12" s="54"/>
      <c r="E12" s="54"/>
      <c r="F12" s="54"/>
      <c r="G12" s="54" t="s">
        <v>55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"/>
    </row>
    <row r="13" spans="1:18" ht="15">
      <c r="A13" s="39"/>
      <c r="B13" s="55">
        <v>-35</v>
      </c>
      <c r="C13" s="41"/>
      <c r="D13" s="40"/>
      <c r="E13" s="42"/>
      <c r="F13" s="56"/>
      <c r="G13" s="57"/>
      <c r="H13" s="58"/>
      <c r="I13" s="59"/>
      <c r="J13" s="59"/>
      <c r="K13" s="60"/>
      <c r="L13" s="58"/>
      <c r="M13" s="48"/>
      <c r="N13" s="48"/>
      <c r="O13" s="49"/>
      <c r="P13" s="50"/>
      <c r="Q13" s="51"/>
      <c r="R13" s="2"/>
    </row>
    <row r="14" spans="1:18" ht="15">
      <c r="A14" s="39">
        <v>1</v>
      </c>
      <c r="B14" s="40" t="s">
        <v>31</v>
      </c>
      <c r="C14" s="41">
        <v>2005</v>
      </c>
      <c r="D14" s="40" t="s">
        <v>28</v>
      </c>
      <c r="E14" s="42">
        <v>33</v>
      </c>
      <c r="F14" s="43">
        <v>2.489</v>
      </c>
      <c r="G14" s="61">
        <v>31</v>
      </c>
      <c r="H14" s="45" t="s">
        <v>39</v>
      </c>
      <c r="I14" s="46">
        <v>34</v>
      </c>
      <c r="J14" s="46">
        <v>40</v>
      </c>
      <c r="K14" s="47">
        <v>42</v>
      </c>
      <c r="L14" s="62" t="s">
        <v>34</v>
      </c>
      <c r="M14" s="48">
        <v>34</v>
      </c>
      <c r="N14" s="48">
        <v>42</v>
      </c>
      <c r="O14" s="49">
        <v>76</v>
      </c>
      <c r="P14" s="50" t="s">
        <v>41</v>
      </c>
      <c r="Q14" s="51">
        <v>189.164</v>
      </c>
      <c r="R14" s="2"/>
    </row>
    <row r="15" spans="1:18" ht="15">
      <c r="A15" s="39"/>
      <c r="B15" s="55">
        <v>-40</v>
      </c>
      <c r="C15" s="41"/>
      <c r="D15" s="40"/>
      <c r="E15" s="42"/>
      <c r="F15" s="43"/>
      <c r="G15" s="63"/>
      <c r="H15" s="58"/>
      <c r="I15" s="64"/>
      <c r="J15" s="64"/>
      <c r="K15" s="58"/>
      <c r="L15" s="60"/>
      <c r="M15" s="48"/>
      <c r="N15" s="48"/>
      <c r="O15" s="49"/>
      <c r="P15" s="50"/>
      <c r="Q15" s="51"/>
      <c r="R15" s="65"/>
    </row>
    <row r="16" spans="1:18" ht="15">
      <c r="A16" s="39">
        <v>1</v>
      </c>
      <c r="B16" s="40" t="s">
        <v>53</v>
      </c>
      <c r="C16" s="41">
        <v>2007</v>
      </c>
      <c r="D16" s="40" t="s">
        <v>27</v>
      </c>
      <c r="E16" s="42">
        <v>37.3</v>
      </c>
      <c r="F16" s="43">
        <v>2.1885</v>
      </c>
      <c r="G16" s="61">
        <v>16</v>
      </c>
      <c r="H16" s="47">
        <v>18</v>
      </c>
      <c r="I16" s="44">
        <v>20</v>
      </c>
      <c r="J16" s="44">
        <v>23</v>
      </c>
      <c r="K16" s="47">
        <v>26</v>
      </c>
      <c r="L16" s="47">
        <v>30</v>
      </c>
      <c r="M16" s="48">
        <v>20</v>
      </c>
      <c r="N16" s="48">
        <v>30</v>
      </c>
      <c r="O16" s="49">
        <v>50</v>
      </c>
      <c r="P16" s="50" t="s">
        <v>41</v>
      </c>
      <c r="Q16" s="51">
        <f>SUM(F16*O16)</f>
        <v>109.425</v>
      </c>
      <c r="R16" s="2"/>
    </row>
    <row r="17" spans="1:18" ht="15">
      <c r="A17" s="39">
        <v>2</v>
      </c>
      <c r="B17" s="40" t="s">
        <v>54</v>
      </c>
      <c r="C17" s="66">
        <v>2005</v>
      </c>
      <c r="D17" s="40" t="s">
        <v>15</v>
      </c>
      <c r="E17" s="42">
        <v>39.1</v>
      </c>
      <c r="F17" s="43">
        <v>2.0882</v>
      </c>
      <c r="G17" s="61">
        <v>15</v>
      </c>
      <c r="H17" s="47">
        <v>18</v>
      </c>
      <c r="I17" s="67" t="s">
        <v>35</v>
      </c>
      <c r="J17" s="44">
        <v>20</v>
      </c>
      <c r="K17" s="45" t="s">
        <v>66</v>
      </c>
      <c r="L17" s="47">
        <v>23</v>
      </c>
      <c r="M17" s="48">
        <v>18</v>
      </c>
      <c r="N17" s="48">
        <v>23</v>
      </c>
      <c r="O17" s="49">
        <v>41</v>
      </c>
      <c r="P17" s="50" t="s">
        <v>42</v>
      </c>
      <c r="Q17" s="51">
        <v>85.61</v>
      </c>
      <c r="R17" s="2"/>
    </row>
    <row r="18" spans="1:20" ht="15">
      <c r="A18" s="39"/>
      <c r="B18" s="55">
        <v>-45</v>
      </c>
      <c r="C18" s="41"/>
      <c r="D18" s="40"/>
      <c r="E18" s="42"/>
      <c r="F18" s="43"/>
      <c r="G18" s="59"/>
      <c r="H18" s="58"/>
      <c r="I18" s="64"/>
      <c r="J18" s="59"/>
      <c r="K18" s="58"/>
      <c r="L18" s="60"/>
      <c r="M18" s="48"/>
      <c r="N18" s="48"/>
      <c r="O18" s="49"/>
      <c r="P18" s="50"/>
      <c r="Q18" s="51"/>
      <c r="R18" s="2"/>
      <c r="T18" s="52"/>
    </row>
    <row r="19" spans="1:25" ht="15">
      <c r="A19" s="39">
        <v>1</v>
      </c>
      <c r="B19" s="40" t="s">
        <v>56</v>
      </c>
      <c r="C19" s="41">
        <v>2007</v>
      </c>
      <c r="D19" s="40" t="s">
        <v>27</v>
      </c>
      <c r="E19" s="42">
        <v>43.3</v>
      </c>
      <c r="F19" s="43">
        <v>1.8958</v>
      </c>
      <c r="G19" s="44">
        <v>25</v>
      </c>
      <c r="H19" s="68">
        <v>28</v>
      </c>
      <c r="I19" s="46">
        <v>30</v>
      </c>
      <c r="J19" s="44">
        <v>35</v>
      </c>
      <c r="K19" s="47">
        <v>40</v>
      </c>
      <c r="L19" s="68">
        <v>42</v>
      </c>
      <c r="M19" s="48">
        <v>30</v>
      </c>
      <c r="N19" s="48">
        <v>42</v>
      </c>
      <c r="O19" s="49">
        <v>72</v>
      </c>
      <c r="P19" s="50" t="s">
        <v>42</v>
      </c>
      <c r="Q19" s="51">
        <v>136.49</v>
      </c>
      <c r="R19" s="2"/>
      <c r="T19" s="52"/>
      <c r="Y19" s="52"/>
    </row>
    <row r="20" spans="1:18" ht="15">
      <c r="A20" s="39">
        <v>2</v>
      </c>
      <c r="B20" s="40" t="s">
        <v>65</v>
      </c>
      <c r="C20" s="41">
        <v>2008</v>
      </c>
      <c r="D20" s="40" t="s">
        <v>27</v>
      </c>
      <c r="E20" s="42">
        <v>45</v>
      </c>
      <c r="F20" s="43">
        <v>1.8311</v>
      </c>
      <c r="G20" s="44">
        <v>15</v>
      </c>
      <c r="H20" s="47">
        <v>17</v>
      </c>
      <c r="I20" s="46">
        <v>19</v>
      </c>
      <c r="J20" s="44">
        <v>25</v>
      </c>
      <c r="K20" s="47">
        <v>30</v>
      </c>
      <c r="L20" s="62" t="s">
        <v>38</v>
      </c>
      <c r="M20" s="48">
        <v>19</v>
      </c>
      <c r="N20" s="48">
        <v>30</v>
      </c>
      <c r="O20" s="49">
        <v>49</v>
      </c>
      <c r="P20" s="50" t="s">
        <v>43</v>
      </c>
      <c r="Q20" s="51">
        <f>SUM(F20*O20)</f>
        <v>89.7239</v>
      </c>
      <c r="R20" s="2"/>
    </row>
    <row r="21" spans="1:18" ht="15">
      <c r="A21" s="69">
        <v>3</v>
      </c>
      <c r="B21" s="70" t="s">
        <v>32</v>
      </c>
      <c r="C21" s="71">
        <v>2005</v>
      </c>
      <c r="D21" s="70" t="s">
        <v>64</v>
      </c>
      <c r="E21" s="69">
        <v>40.6</v>
      </c>
      <c r="F21" s="72">
        <v>2.0134</v>
      </c>
      <c r="G21" s="73">
        <v>27</v>
      </c>
      <c r="H21" s="74" t="s">
        <v>36</v>
      </c>
      <c r="I21" s="75">
        <v>30</v>
      </c>
      <c r="J21" s="73">
        <v>40</v>
      </c>
      <c r="K21" s="75">
        <v>42</v>
      </c>
      <c r="L21" s="74" t="s">
        <v>34</v>
      </c>
      <c r="M21" s="69">
        <v>30</v>
      </c>
      <c r="N21" s="69">
        <v>42</v>
      </c>
      <c r="O21" s="69">
        <v>72</v>
      </c>
      <c r="P21" s="76" t="s">
        <v>41</v>
      </c>
      <c r="Q21" s="77">
        <f>SUM(F21*O21)</f>
        <v>144.9648</v>
      </c>
      <c r="R21" s="2"/>
    </row>
    <row r="22" spans="1:18" ht="15">
      <c r="A22" s="78"/>
      <c r="B22" s="6" t="s">
        <v>17</v>
      </c>
      <c r="C22" s="79" t="s">
        <v>18</v>
      </c>
      <c r="D22" s="80"/>
      <c r="E22" s="80"/>
      <c r="F22" s="81"/>
      <c r="G22" s="82"/>
      <c r="H22" s="82"/>
      <c r="I22" s="83"/>
      <c r="J22" s="83"/>
      <c r="K22" s="84"/>
      <c r="L22" s="85" t="s">
        <v>20</v>
      </c>
      <c r="M22" s="85"/>
      <c r="N22" s="86" t="s">
        <v>48</v>
      </c>
      <c r="O22" s="83"/>
      <c r="P22" s="78"/>
      <c r="Q22" s="87"/>
      <c r="R22" s="88"/>
    </row>
    <row r="23" spans="1:18" ht="15">
      <c r="A23" s="78"/>
      <c r="B23" s="6" t="s">
        <v>21</v>
      </c>
      <c r="C23" s="79" t="s">
        <v>22</v>
      </c>
      <c r="D23" s="80"/>
      <c r="E23" s="80"/>
      <c r="F23" s="89"/>
      <c r="G23" s="90"/>
      <c r="H23" s="90"/>
      <c r="I23" s="78"/>
      <c r="J23" s="78"/>
      <c r="K23" s="91"/>
      <c r="L23" s="92"/>
      <c r="M23" s="93"/>
      <c r="N23" s="94" t="s">
        <v>69</v>
      </c>
      <c r="O23" s="78"/>
      <c r="P23" s="78"/>
      <c r="Q23" s="87"/>
      <c r="R23" s="88"/>
    </row>
    <row r="24" spans="1:18" ht="15">
      <c r="A24" s="78"/>
      <c r="B24" s="95"/>
      <c r="C24" s="96"/>
      <c r="D24" s="95"/>
      <c r="E24" s="97"/>
      <c r="F24" s="89"/>
      <c r="G24" s="98"/>
      <c r="H24" s="98"/>
      <c r="I24" s="78"/>
      <c r="J24" s="78"/>
      <c r="K24" s="91"/>
      <c r="L24" s="95"/>
      <c r="M24" s="95"/>
      <c r="N24" s="99" t="s">
        <v>68</v>
      </c>
      <c r="O24" s="95"/>
      <c r="P24" s="83"/>
      <c r="Q24" s="87"/>
      <c r="R24" s="88"/>
    </row>
    <row r="25" spans="2:6" ht="15">
      <c r="B25" s="3" t="s">
        <v>71</v>
      </c>
      <c r="E25" s="3" t="s">
        <v>70</v>
      </c>
      <c r="F25" s="3"/>
    </row>
    <row r="26" spans="1:18" ht="15.75" thickBot="1">
      <c r="A26" s="2"/>
      <c r="B26" s="5"/>
      <c r="C26" s="7"/>
      <c r="D26" s="2"/>
      <c r="E26" s="2"/>
      <c r="F26" s="101"/>
      <c r="G26" s="2"/>
      <c r="H26" s="2"/>
      <c r="I26" s="2"/>
      <c r="J26" s="10"/>
      <c r="K26" s="5"/>
      <c r="L26" s="6"/>
      <c r="N26" s="5"/>
      <c r="O26" s="5"/>
      <c r="Q26" s="2"/>
      <c r="R26" s="2"/>
    </row>
    <row r="27" spans="1:18" ht="15.75" thickBot="1">
      <c r="A27" s="12" t="s">
        <v>0</v>
      </c>
      <c r="B27" s="13"/>
      <c r="C27" s="13"/>
      <c r="D27" s="13"/>
      <c r="E27" s="13"/>
      <c r="F27" s="14"/>
      <c r="G27" s="12" t="s">
        <v>1</v>
      </c>
      <c r="H27" s="13"/>
      <c r="I27" s="13"/>
      <c r="J27" s="13"/>
      <c r="K27" s="13"/>
      <c r="L27" s="14"/>
      <c r="M27" s="12" t="s">
        <v>2</v>
      </c>
      <c r="N27" s="13"/>
      <c r="O27" s="13"/>
      <c r="P27" s="13"/>
      <c r="Q27" s="14"/>
      <c r="R27" s="11"/>
    </row>
    <row r="28" spans="1:17" ht="14.25" customHeight="1" thickBot="1">
      <c r="A28" s="15" t="s">
        <v>3</v>
      </c>
      <c r="B28" s="15" t="s">
        <v>4</v>
      </c>
      <c r="C28" s="16" t="s">
        <v>5</v>
      </c>
      <c r="D28" s="15" t="s">
        <v>6</v>
      </c>
      <c r="E28" s="17" t="s">
        <v>7</v>
      </c>
      <c r="F28" s="18" t="s">
        <v>8</v>
      </c>
      <c r="G28" s="19" t="s">
        <v>9</v>
      </c>
      <c r="H28" s="20"/>
      <c r="I28" s="21"/>
      <c r="J28" s="19" t="s">
        <v>10</v>
      </c>
      <c r="K28" s="20"/>
      <c r="L28" s="21"/>
      <c r="M28" s="22" t="s">
        <v>9</v>
      </c>
      <c r="N28" s="23" t="s">
        <v>10</v>
      </c>
      <c r="O28" s="24" t="s">
        <v>11</v>
      </c>
      <c r="P28" s="15" t="s">
        <v>12</v>
      </c>
      <c r="Q28" s="25" t="s">
        <v>13</v>
      </c>
    </row>
    <row r="29" spans="1:17" ht="15.75" thickBot="1">
      <c r="A29" s="26"/>
      <c r="B29" s="26"/>
      <c r="C29" s="27"/>
      <c r="D29" s="26"/>
      <c r="E29" s="28"/>
      <c r="F29" s="29"/>
      <c r="G29" s="30">
        <v>1</v>
      </c>
      <c r="H29" s="31">
        <v>2</v>
      </c>
      <c r="I29" s="32">
        <v>3</v>
      </c>
      <c r="J29" s="31">
        <v>1</v>
      </c>
      <c r="K29" s="31">
        <v>2</v>
      </c>
      <c r="L29" s="32">
        <v>3</v>
      </c>
      <c r="M29" s="33"/>
      <c r="N29" s="23"/>
      <c r="O29" s="34"/>
      <c r="P29" s="26"/>
      <c r="Q29" s="35"/>
    </row>
    <row r="30" spans="1:17" ht="15">
      <c r="A30" s="102"/>
      <c r="B30" s="55">
        <v>-50</v>
      </c>
      <c r="C30" s="41"/>
      <c r="D30" s="40"/>
      <c r="E30" s="42"/>
      <c r="F30" s="56"/>
      <c r="G30" s="59"/>
      <c r="H30" s="60"/>
      <c r="I30" s="59"/>
      <c r="J30" s="59"/>
      <c r="K30" s="58"/>
      <c r="L30" s="58"/>
      <c r="M30" s="48"/>
      <c r="N30" s="48"/>
      <c r="O30" s="49"/>
      <c r="P30" s="50"/>
      <c r="Q30" s="103"/>
    </row>
    <row r="31" spans="1:17" ht="15">
      <c r="A31" s="102">
        <v>1</v>
      </c>
      <c r="B31" s="40" t="s">
        <v>57</v>
      </c>
      <c r="C31" s="41">
        <v>2003</v>
      </c>
      <c r="D31" s="40" t="s">
        <v>15</v>
      </c>
      <c r="E31" s="42">
        <v>48.6</v>
      </c>
      <c r="F31" s="43">
        <v>1.7133</v>
      </c>
      <c r="G31" s="44">
        <v>40</v>
      </c>
      <c r="H31" s="47">
        <v>45</v>
      </c>
      <c r="I31" s="104" t="s">
        <v>72</v>
      </c>
      <c r="J31" s="46">
        <v>55</v>
      </c>
      <c r="K31" s="47">
        <v>58</v>
      </c>
      <c r="L31" s="62" t="s">
        <v>37</v>
      </c>
      <c r="M31" s="48">
        <v>45</v>
      </c>
      <c r="N31" s="48">
        <v>58</v>
      </c>
      <c r="O31" s="49">
        <v>103</v>
      </c>
      <c r="P31" s="50" t="s">
        <v>41</v>
      </c>
      <c r="Q31" s="103">
        <v>176.46</v>
      </c>
    </row>
    <row r="32" spans="1:17" ht="15">
      <c r="A32" s="102">
        <v>2</v>
      </c>
      <c r="B32" s="40" t="s">
        <v>58</v>
      </c>
      <c r="C32" s="41">
        <v>2007</v>
      </c>
      <c r="D32" s="40" t="s">
        <v>15</v>
      </c>
      <c r="E32" s="42">
        <v>47.4</v>
      </c>
      <c r="F32" s="43">
        <v>1.75</v>
      </c>
      <c r="G32" s="44">
        <v>27</v>
      </c>
      <c r="H32" s="47">
        <v>30</v>
      </c>
      <c r="I32" s="104" t="s">
        <v>38</v>
      </c>
      <c r="J32" s="44">
        <v>38</v>
      </c>
      <c r="K32" s="45" t="s">
        <v>73</v>
      </c>
      <c r="L32" s="45" t="s">
        <v>34</v>
      </c>
      <c r="M32" s="48">
        <v>30</v>
      </c>
      <c r="N32" s="48">
        <v>38</v>
      </c>
      <c r="O32" s="49">
        <v>68</v>
      </c>
      <c r="P32" s="50" t="s">
        <v>42</v>
      </c>
      <c r="Q32" s="103">
        <v>119</v>
      </c>
    </row>
    <row r="33" spans="1:17" ht="15">
      <c r="A33" s="102"/>
      <c r="B33" s="55">
        <v>-56</v>
      </c>
      <c r="C33" s="41"/>
      <c r="D33" s="40"/>
      <c r="E33" s="42"/>
      <c r="F33" s="43"/>
      <c r="G33" s="59"/>
      <c r="H33" s="58"/>
      <c r="I33" s="64"/>
      <c r="J33" s="59"/>
      <c r="K33" s="58"/>
      <c r="L33" s="60"/>
      <c r="M33" s="48"/>
      <c r="N33" s="48"/>
      <c r="O33" s="49"/>
      <c r="P33" s="50"/>
      <c r="Q33" s="103"/>
    </row>
    <row r="34" spans="1:17" ht="15">
      <c r="A34" s="102">
        <v>1</v>
      </c>
      <c r="B34" s="40" t="s">
        <v>59</v>
      </c>
      <c r="C34" s="41">
        <v>2007</v>
      </c>
      <c r="D34" s="40" t="s">
        <v>27</v>
      </c>
      <c r="E34" s="42">
        <v>51.6</v>
      </c>
      <c r="F34" s="43">
        <v>1.6313</v>
      </c>
      <c r="G34" s="105">
        <v>25</v>
      </c>
      <c r="H34" s="47">
        <v>30</v>
      </c>
      <c r="I34" s="44">
        <v>32</v>
      </c>
      <c r="J34" s="44">
        <v>35</v>
      </c>
      <c r="K34" s="47">
        <v>40</v>
      </c>
      <c r="L34" s="62" t="s">
        <v>74</v>
      </c>
      <c r="M34" s="48">
        <v>32</v>
      </c>
      <c r="N34" s="48">
        <v>40</v>
      </c>
      <c r="O34" s="49">
        <v>72</v>
      </c>
      <c r="P34" s="50" t="s">
        <v>42</v>
      </c>
      <c r="Q34" s="103">
        <v>117.45</v>
      </c>
    </row>
    <row r="35" spans="1:17" ht="15">
      <c r="A35" s="102">
        <v>2</v>
      </c>
      <c r="B35" s="40" t="s">
        <v>16</v>
      </c>
      <c r="C35" s="41">
        <v>2001</v>
      </c>
      <c r="D35" s="40" t="s">
        <v>15</v>
      </c>
      <c r="E35" s="42">
        <v>54.1</v>
      </c>
      <c r="F35" s="43">
        <v>1.5719</v>
      </c>
      <c r="G35" s="44">
        <v>60</v>
      </c>
      <c r="H35" s="45" t="s">
        <v>44</v>
      </c>
      <c r="I35" s="46">
        <v>65</v>
      </c>
      <c r="J35" s="44">
        <v>80</v>
      </c>
      <c r="K35" s="45" t="s">
        <v>47</v>
      </c>
      <c r="L35" s="62" t="s">
        <v>47</v>
      </c>
      <c r="M35" s="48">
        <v>65</v>
      </c>
      <c r="N35" s="48">
        <v>80</v>
      </c>
      <c r="O35" s="49">
        <v>145</v>
      </c>
      <c r="P35" s="50" t="s">
        <v>41</v>
      </c>
      <c r="Q35" s="103">
        <v>227.925</v>
      </c>
    </row>
    <row r="36" spans="1:17" ht="15">
      <c r="A36" s="102"/>
      <c r="B36" s="55">
        <v>-77</v>
      </c>
      <c r="C36" s="41"/>
      <c r="D36" s="40"/>
      <c r="E36" s="42"/>
      <c r="F36" s="43"/>
      <c r="G36" s="59"/>
      <c r="H36" s="58"/>
      <c r="I36" s="64"/>
      <c r="J36" s="59"/>
      <c r="K36" s="58"/>
      <c r="L36" s="60"/>
      <c r="M36" s="48"/>
      <c r="N36" s="48"/>
      <c r="O36" s="49"/>
      <c r="P36" s="50"/>
      <c r="Q36" s="103"/>
    </row>
    <row r="37" spans="1:17" ht="15">
      <c r="A37" s="102">
        <v>1</v>
      </c>
      <c r="B37" s="40" t="s">
        <v>60</v>
      </c>
      <c r="C37" s="41">
        <v>2000</v>
      </c>
      <c r="D37" s="40" t="s">
        <v>15</v>
      </c>
      <c r="E37" s="42">
        <v>72.3</v>
      </c>
      <c r="F37" s="43">
        <v>1.2928</v>
      </c>
      <c r="G37" s="46">
        <v>70</v>
      </c>
      <c r="H37" s="45" t="s">
        <v>45</v>
      </c>
      <c r="I37" s="53" t="s">
        <v>45</v>
      </c>
      <c r="J37" s="104" t="s">
        <v>47</v>
      </c>
      <c r="K37" s="45" t="s">
        <v>47</v>
      </c>
      <c r="L37" s="68">
        <v>85</v>
      </c>
      <c r="M37" s="48">
        <v>70</v>
      </c>
      <c r="N37" s="48">
        <v>85</v>
      </c>
      <c r="O37" s="49">
        <v>155</v>
      </c>
      <c r="P37" s="50" t="s">
        <v>42</v>
      </c>
      <c r="Q37" s="103">
        <v>200.38</v>
      </c>
    </row>
    <row r="38" spans="1:17" ht="15">
      <c r="A38" s="102">
        <v>2</v>
      </c>
      <c r="B38" s="40" t="s">
        <v>61</v>
      </c>
      <c r="C38" s="41">
        <v>2005</v>
      </c>
      <c r="D38" s="40" t="s">
        <v>15</v>
      </c>
      <c r="E38" s="42">
        <v>72.1</v>
      </c>
      <c r="F38" s="43">
        <v>1.2949</v>
      </c>
      <c r="G38" s="104" t="s">
        <v>36</v>
      </c>
      <c r="H38" s="45" t="s">
        <v>36</v>
      </c>
      <c r="I38" s="46">
        <v>30</v>
      </c>
      <c r="J38" s="44">
        <v>40</v>
      </c>
      <c r="K38" s="45" t="s">
        <v>74</v>
      </c>
      <c r="L38" s="68">
        <v>45</v>
      </c>
      <c r="M38" s="48">
        <v>30</v>
      </c>
      <c r="N38" s="48">
        <v>45</v>
      </c>
      <c r="O38" s="49">
        <v>75</v>
      </c>
      <c r="P38" s="50" t="s">
        <v>43</v>
      </c>
      <c r="Q38" s="103">
        <v>97.117</v>
      </c>
    </row>
    <row r="39" spans="1:17" ht="15">
      <c r="A39" s="102">
        <v>3</v>
      </c>
      <c r="B39" s="40" t="s">
        <v>23</v>
      </c>
      <c r="C39" s="41">
        <v>2000</v>
      </c>
      <c r="D39" s="40" t="s">
        <v>27</v>
      </c>
      <c r="E39" s="42">
        <v>71.5</v>
      </c>
      <c r="F39" s="43">
        <v>1.3012</v>
      </c>
      <c r="G39" s="44">
        <v>75</v>
      </c>
      <c r="H39" s="47">
        <v>80</v>
      </c>
      <c r="I39" s="53" t="s">
        <v>47</v>
      </c>
      <c r="J39" s="44">
        <v>95</v>
      </c>
      <c r="K39" s="58"/>
      <c r="L39" s="60"/>
      <c r="M39" s="48">
        <v>80</v>
      </c>
      <c r="N39" s="48">
        <v>95</v>
      </c>
      <c r="O39" s="49">
        <v>175</v>
      </c>
      <c r="P39" s="50" t="s">
        <v>41</v>
      </c>
      <c r="Q39" s="103">
        <v>227.71</v>
      </c>
    </row>
    <row r="40" spans="1:17" ht="15">
      <c r="A40" s="102"/>
      <c r="B40" s="55" t="s">
        <v>62</v>
      </c>
      <c r="C40" s="41"/>
      <c r="D40" s="40"/>
      <c r="E40" s="42"/>
      <c r="F40" s="43"/>
      <c r="G40" s="59"/>
      <c r="H40" s="60"/>
      <c r="I40" s="59"/>
      <c r="J40" s="59"/>
      <c r="K40" s="58"/>
      <c r="L40" s="58"/>
      <c r="M40" s="48"/>
      <c r="N40" s="48"/>
      <c r="O40" s="49"/>
      <c r="P40" s="50"/>
      <c r="Q40" s="103"/>
    </row>
    <row r="41" spans="1:17" ht="15">
      <c r="A41" s="102">
        <v>1</v>
      </c>
      <c r="B41" s="40" t="s">
        <v>63</v>
      </c>
      <c r="C41" s="41">
        <v>2002</v>
      </c>
      <c r="D41" s="40" t="s">
        <v>27</v>
      </c>
      <c r="E41" s="42">
        <v>85.7</v>
      </c>
      <c r="F41" s="43">
        <v>1.1827</v>
      </c>
      <c r="G41" s="104" t="s">
        <v>40</v>
      </c>
      <c r="H41" s="68">
        <v>40</v>
      </c>
      <c r="I41" s="44">
        <v>45</v>
      </c>
      <c r="J41" s="44">
        <v>55</v>
      </c>
      <c r="K41" s="47">
        <v>60</v>
      </c>
      <c r="L41" s="47">
        <v>65</v>
      </c>
      <c r="M41" s="48">
        <v>45</v>
      </c>
      <c r="N41" s="48">
        <v>65</v>
      </c>
      <c r="O41" s="49">
        <v>110</v>
      </c>
      <c r="P41" s="50" t="s">
        <v>41</v>
      </c>
      <c r="Q41" s="103">
        <v>130.097</v>
      </c>
    </row>
    <row r="42" spans="1:18" ht="15">
      <c r="A42" s="78"/>
      <c r="B42" s="6" t="s">
        <v>17</v>
      </c>
      <c r="C42" s="79" t="s">
        <v>18</v>
      </c>
      <c r="D42" s="80"/>
      <c r="E42" s="80"/>
      <c r="F42" s="81" t="s">
        <v>19</v>
      </c>
      <c r="G42" s="106"/>
      <c r="H42" s="106"/>
      <c r="I42" s="78"/>
      <c r="J42" s="78"/>
      <c r="K42" s="91"/>
      <c r="L42" s="107" t="s">
        <v>20</v>
      </c>
      <c r="M42" s="107"/>
      <c r="N42" s="94" t="s">
        <v>48</v>
      </c>
      <c r="O42" s="78"/>
      <c r="P42" s="78"/>
      <c r="Q42" s="87"/>
      <c r="R42" s="88"/>
    </row>
    <row r="43" spans="1:18" ht="15">
      <c r="A43" s="78"/>
      <c r="B43" s="6" t="s">
        <v>21</v>
      </c>
      <c r="C43" s="79" t="s">
        <v>22</v>
      </c>
      <c r="D43" s="80"/>
      <c r="E43" s="80"/>
      <c r="F43" s="89"/>
      <c r="G43" s="90"/>
      <c r="H43" s="90"/>
      <c r="I43" s="78"/>
      <c r="J43" s="78"/>
      <c r="K43" s="91"/>
      <c r="L43" s="92"/>
      <c r="M43" s="93"/>
      <c r="N43" s="94" t="s">
        <v>49</v>
      </c>
      <c r="O43" s="78"/>
      <c r="P43" s="78"/>
      <c r="Q43" s="87"/>
      <c r="R43" s="88"/>
    </row>
    <row r="44" spans="1:18" ht="15">
      <c r="A44" s="78"/>
      <c r="B44" s="95"/>
      <c r="C44" s="96"/>
      <c r="D44" s="95"/>
      <c r="E44" s="97"/>
      <c r="F44" s="89"/>
      <c r="G44" s="98"/>
      <c r="H44" s="98"/>
      <c r="I44" s="78"/>
      <c r="J44" s="78"/>
      <c r="K44" s="91"/>
      <c r="L44" s="95"/>
      <c r="M44" s="95"/>
      <c r="N44" s="99" t="s">
        <v>50</v>
      </c>
      <c r="O44" s="95"/>
      <c r="P44" s="78"/>
      <c r="Q44" s="87"/>
      <c r="R44" s="88"/>
    </row>
    <row r="47" spans="1:18" ht="15">
      <c r="A47" s="109"/>
      <c r="B47" s="110" t="s">
        <v>24</v>
      </c>
      <c r="C47" s="111"/>
      <c r="D47" s="112"/>
      <c r="E47" s="97"/>
      <c r="F47" s="113"/>
      <c r="G47" s="78"/>
      <c r="H47" s="91"/>
      <c r="I47" s="78"/>
      <c r="J47" s="78"/>
      <c r="K47" s="91"/>
      <c r="L47" s="95"/>
      <c r="M47" s="95"/>
      <c r="Q47" s="87"/>
      <c r="R47" s="11"/>
    </row>
    <row r="48" spans="1:18" ht="15">
      <c r="A48" s="114" t="s">
        <v>12</v>
      </c>
      <c r="B48" s="114" t="s">
        <v>4</v>
      </c>
      <c r="C48" s="115" t="s">
        <v>6</v>
      </c>
      <c r="D48" s="114" t="s">
        <v>25</v>
      </c>
      <c r="E48" s="2"/>
      <c r="F48" s="10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4" ht="15">
      <c r="A49" s="116">
        <v>1</v>
      </c>
      <c r="B49" s="40" t="s">
        <v>29</v>
      </c>
      <c r="C49" s="40" t="s">
        <v>28</v>
      </c>
      <c r="D49" s="117">
        <v>173.19</v>
      </c>
    </row>
    <row r="50" spans="1:4" ht="15">
      <c r="A50" s="116">
        <v>2</v>
      </c>
      <c r="B50" s="40" t="s">
        <v>14</v>
      </c>
      <c r="C50" s="40" t="s">
        <v>27</v>
      </c>
      <c r="D50" s="117">
        <v>164.3</v>
      </c>
    </row>
    <row r="51" spans="1:4" ht="15">
      <c r="A51" s="116">
        <v>3</v>
      </c>
      <c r="B51" s="40" t="s">
        <v>30</v>
      </c>
      <c r="C51" s="40" t="s">
        <v>27</v>
      </c>
      <c r="D51" s="117">
        <v>127.95</v>
      </c>
    </row>
    <row r="52" spans="1:4" ht="15">
      <c r="A52" s="116">
        <v>4</v>
      </c>
      <c r="B52" s="40" t="s">
        <v>52</v>
      </c>
      <c r="C52" s="40" t="s">
        <v>15</v>
      </c>
      <c r="D52" s="117">
        <v>108.8</v>
      </c>
    </row>
    <row r="54" spans="1:4" ht="15">
      <c r="A54" s="118"/>
      <c r="B54" s="119" t="s">
        <v>26</v>
      </c>
      <c r="C54" s="120"/>
      <c r="D54" s="118"/>
    </row>
    <row r="55" spans="1:4" ht="15">
      <c r="A55" s="114" t="s">
        <v>12</v>
      </c>
      <c r="B55" s="114" t="s">
        <v>4</v>
      </c>
      <c r="C55" s="115" t="s">
        <v>6</v>
      </c>
      <c r="D55" s="114" t="s">
        <v>25</v>
      </c>
    </row>
    <row r="56" spans="1:4" ht="15">
      <c r="A56" s="114">
        <v>1</v>
      </c>
      <c r="B56" s="40" t="s">
        <v>16</v>
      </c>
      <c r="C56" s="40" t="s">
        <v>15</v>
      </c>
      <c r="D56" s="121">
        <v>227.925</v>
      </c>
    </row>
    <row r="57" spans="1:4" ht="15">
      <c r="A57" s="114">
        <v>2</v>
      </c>
      <c r="B57" s="40" t="s">
        <v>23</v>
      </c>
      <c r="C57" s="40" t="s">
        <v>27</v>
      </c>
      <c r="D57" s="121">
        <v>227.71</v>
      </c>
    </row>
    <row r="58" spans="1:4" ht="15">
      <c r="A58" s="114">
        <v>3</v>
      </c>
      <c r="B58" s="40" t="s">
        <v>60</v>
      </c>
      <c r="C58" s="40" t="s">
        <v>15</v>
      </c>
      <c r="D58" s="121">
        <v>200.38</v>
      </c>
    </row>
    <row r="59" spans="1:4" ht="15">
      <c r="A59" s="114">
        <v>4</v>
      </c>
      <c r="B59" s="40" t="s">
        <v>31</v>
      </c>
      <c r="C59" s="40" t="s">
        <v>28</v>
      </c>
      <c r="D59" s="121">
        <v>189.164</v>
      </c>
    </row>
    <row r="60" spans="1:4" ht="15">
      <c r="A60" s="114">
        <v>5</v>
      </c>
      <c r="B60" s="40" t="s">
        <v>57</v>
      </c>
      <c r="C60" s="40" t="s">
        <v>15</v>
      </c>
      <c r="D60" s="121">
        <v>176.46</v>
      </c>
    </row>
    <row r="61" spans="1:4" ht="15">
      <c r="A61" s="114">
        <v>6</v>
      </c>
      <c r="B61" s="122" t="s">
        <v>32</v>
      </c>
      <c r="C61" s="122" t="s">
        <v>64</v>
      </c>
      <c r="D61" s="121">
        <v>144.9648</v>
      </c>
    </row>
    <row r="62" spans="1:4" ht="15">
      <c r="A62" s="114">
        <v>7</v>
      </c>
      <c r="B62" s="40" t="s">
        <v>56</v>
      </c>
      <c r="C62" s="40" t="s">
        <v>27</v>
      </c>
      <c r="D62" s="121">
        <v>136.49</v>
      </c>
    </row>
    <row r="63" spans="1:4" ht="15">
      <c r="A63" s="114">
        <v>8</v>
      </c>
      <c r="B63" s="40" t="s">
        <v>63</v>
      </c>
      <c r="C63" s="40" t="s">
        <v>27</v>
      </c>
      <c r="D63" s="121">
        <v>130.097</v>
      </c>
    </row>
    <row r="64" spans="1:4" ht="15">
      <c r="A64" s="114">
        <v>9</v>
      </c>
      <c r="B64" s="40" t="s">
        <v>58</v>
      </c>
      <c r="C64" s="40" t="s">
        <v>15</v>
      </c>
      <c r="D64" s="121">
        <v>119</v>
      </c>
    </row>
    <row r="65" spans="1:4" ht="15">
      <c r="A65" s="114">
        <v>10</v>
      </c>
      <c r="B65" s="40" t="s">
        <v>59</v>
      </c>
      <c r="C65" s="40" t="s">
        <v>27</v>
      </c>
      <c r="D65" s="121">
        <v>117.45</v>
      </c>
    </row>
    <row r="66" spans="1:4" ht="15">
      <c r="A66" s="114">
        <v>11</v>
      </c>
      <c r="B66" s="40" t="s">
        <v>53</v>
      </c>
      <c r="C66" s="40" t="s">
        <v>27</v>
      </c>
      <c r="D66" s="121">
        <v>109.425</v>
      </c>
    </row>
    <row r="67" spans="1:4" ht="15">
      <c r="A67" s="114">
        <v>12</v>
      </c>
      <c r="B67" s="40" t="s">
        <v>61</v>
      </c>
      <c r="C67" s="40" t="s">
        <v>15</v>
      </c>
      <c r="D67" s="121">
        <v>97.117</v>
      </c>
    </row>
    <row r="68" spans="1:4" ht="15">
      <c r="A68" s="114">
        <v>13</v>
      </c>
      <c r="B68" s="40" t="s">
        <v>65</v>
      </c>
      <c r="C68" s="40" t="s">
        <v>27</v>
      </c>
      <c r="D68" s="121">
        <v>89.7239</v>
      </c>
    </row>
    <row r="69" spans="1:4" ht="15">
      <c r="A69" s="114">
        <v>14</v>
      </c>
      <c r="B69" s="40" t="s">
        <v>54</v>
      </c>
      <c r="C69" s="40" t="s">
        <v>15</v>
      </c>
      <c r="D69" s="121">
        <v>85.61</v>
      </c>
    </row>
  </sheetData>
  <sheetProtection selectLockedCells="1" selectUnlockedCells="1"/>
  <mergeCells count="39">
    <mergeCell ref="M4:Q4"/>
    <mergeCell ref="M27:Q27"/>
    <mergeCell ref="B5:B6"/>
    <mergeCell ref="C5:C6"/>
    <mergeCell ref="D5:D6"/>
    <mergeCell ref="E5:E6"/>
    <mergeCell ref="F5:F6"/>
    <mergeCell ref="A1:Q1"/>
    <mergeCell ref="A2:Q2"/>
    <mergeCell ref="A4:F4"/>
    <mergeCell ref="G4:L4"/>
    <mergeCell ref="Q5:Q6"/>
    <mergeCell ref="A7:Q7"/>
    <mergeCell ref="G5:I5"/>
    <mergeCell ref="J5:L5"/>
    <mergeCell ref="M5:M6"/>
    <mergeCell ref="O5:O6"/>
    <mergeCell ref="P5:P6"/>
    <mergeCell ref="A5:A6"/>
    <mergeCell ref="G22:H22"/>
    <mergeCell ref="L22:M22"/>
    <mergeCell ref="G24:H24"/>
    <mergeCell ref="A27:F27"/>
    <mergeCell ref="G27:L27"/>
    <mergeCell ref="J28:L28"/>
    <mergeCell ref="M28:M29"/>
    <mergeCell ref="A28:A29"/>
    <mergeCell ref="B28:B29"/>
    <mergeCell ref="C28:C29"/>
    <mergeCell ref="D28:D29"/>
    <mergeCell ref="E28:E29"/>
    <mergeCell ref="F28:F29"/>
    <mergeCell ref="Q28:Q29"/>
    <mergeCell ref="G42:H42"/>
    <mergeCell ref="L42:M42"/>
    <mergeCell ref="G28:I28"/>
    <mergeCell ref="O28:O29"/>
    <mergeCell ref="P28:P29"/>
    <mergeCell ref="G44:H4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EDU</dc:creator>
  <cp:keywords/>
  <dc:description/>
  <cp:lastModifiedBy>rihok</cp:lastModifiedBy>
  <cp:lastPrinted>2016-04-02T14:48:20Z</cp:lastPrinted>
  <dcterms:created xsi:type="dcterms:W3CDTF">2016-03-30T15:55:03Z</dcterms:created>
  <dcterms:modified xsi:type="dcterms:W3CDTF">2017-02-21T10:10:55Z</dcterms:modified>
  <cp:category/>
  <cp:version/>
  <cp:contentType/>
  <cp:contentStatus/>
</cp:coreProperties>
</file>