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Naised" sheetId="1" r:id="rId1"/>
    <sheet name="Mehed" sheetId="2" r:id="rId2"/>
    <sheet name="Klubid" sheetId="3" r:id="rId3"/>
    <sheet name="Pered" sheetId="4" r:id="rId4"/>
  </sheets>
  <calcPr calcId="144525"/>
</workbook>
</file>

<file path=xl/calcChain.xml><?xml version="1.0" encoding="utf-8"?>
<calcChain xmlns="http://schemas.openxmlformats.org/spreadsheetml/2006/main">
  <c r="L10" i="3"/>
  <c r="L9"/>
  <c r="L8"/>
  <c r="L7"/>
  <c r="L11"/>
  <c r="L12"/>
  <c r="L13"/>
  <c r="L14"/>
</calcChain>
</file>

<file path=xl/sharedStrings.xml><?xml version="1.0" encoding="utf-8"?>
<sst xmlns="http://schemas.openxmlformats.org/spreadsheetml/2006/main" count="525" uniqueCount="264">
  <si>
    <t>Ennu Kotkase mälestusvõistlus</t>
  </si>
  <si>
    <t>21.11.2020  Albu rahvamaja</t>
  </si>
  <si>
    <t>Võistleja</t>
  </si>
  <si>
    <t>Võistluse käik</t>
  </si>
  <si>
    <t>Saavutatud tulemused</t>
  </si>
  <si>
    <t>Loto</t>
  </si>
  <si>
    <t>Jrk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</si>
  <si>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</si>
  <si>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</si>
  <si>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</si>
  <si>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</si>
  <si>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</si>
  <si>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</si>
  <si>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</si>
  <si>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</si>
  <si>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</si>
  <si>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</si>
  <si>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</si>
  <si>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</si>
  <si>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nr.</t>
  </si>
  <si>
    <t>Naised</t>
  </si>
  <si>
    <t>Liisa Babak</t>
  </si>
  <si>
    <t>03.07.2010</t>
  </si>
  <si>
    <t>Vargamäe</t>
  </si>
  <si>
    <t>31x</t>
  </si>
  <si>
    <t>Rebeca Park</t>
  </si>
  <si>
    <t>12.01.2011.</t>
  </si>
  <si>
    <t>16x</t>
  </si>
  <si>
    <t>Kristi Zujeva</t>
  </si>
  <si>
    <t>Ülo</t>
  </si>
  <si>
    <t>24x</t>
  </si>
  <si>
    <t>33x</t>
  </si>
  <si>
    <t>Kirke Ojasaar</t>
  </si>
  <si>
    <t>Mäksa</t>
  </si>
  <si>
    <t>30x</t>
  </si>
  <si>
    <t>Raheli Jürgenson</t>
  </si>
  <si>
    <t>25x</t>
  </si>
  <si>
    <t>Angelina Matjuhhina</t>
  </si>
  <si>
    <t>SS Kalev</t>
  </si>
  <si>
    <t>…</t>
  </si>
  <si>
    <t>Vlada Makovei</t>
  </si>
  <si>
    <t>Jõud Junior</t>
  </si>
  <si>
    <t>45x</t>
  </si>
  <si>
    <t>Kaisa Kivirand</t>
  </si>
  <si>
    <t>15.08.2003</t>
  </si>
  <si>
    <t>Loore-Lii Aviste</t>
  </si>
  <si>
    <t>56x</t>
  </si>
  <si>
    <t>Emma  Kivirand</t>
  </si>
  <si>
    <t>Nele Marie Palmeos</t>
  </si>
  <si>
    <t>10.01.2010</t>
  </si>
  <si>
    <t>35x</t>
  </si>
  <si>
    <t>Žürii: Nadezda Masjukova</t>
  </si>
  <si>
    <t>Kohtunikud:</t>
  </si>
  <si>
    <t>Georgi Georgijevski</t>
  </si>
  <si>
    <t>Sekretär:</t>
  </si>
  <si>
    <t>Endel Põld</t>
  </si>
  <si>
    <t>Teet Karbus</t>
  </si>
  <si>
    <t>Aeg:</t>
  </si>
  <si>
    <t>Lauri Naarits</t>
  </si>
  <si>
    <t>Eduard Kaljapulk</t>
  </si>
  <si>
    <t>Angelina Matjuhhina  Eesti rekord tõukamises 91kg  kk-55kg U17, U20, U23 ja absoluut</t>
  </si>
  <si>
    <t>Angelina Matjuhhina  Eesti rekord tõukamises 93kg  kk-55kg U17, U20, U23 ja absoluut</t>
  </si>
  <si>
    <t>Loore-Li Aviste Eesti rekord summas 107kg  kk-59kg U13</t>
  </si>
  <si>
    <t xml:space="preserve">XVIII ALBU CUP </t>
  </si>
  <si>
    <t>Naised U11</t>
  </si>
  <si>
    <t>Naised U15</t>
  </si>
  <si>
    <t>Naised U20</t>
  </si>
  <si>
    <t>Emely Raud</t>
  </si>
  <si>
    <t>60x</t>
  </si>
  <si>
    <t>78x</t>
  </si>
  <si>
    <t>I</t>
  </si>
  <si>
    <t>Kelly Pedak</t>
  </si>
  <si>
    <t>II</t>
  </si>
  <si>
    <t>Merti Hein</t>
  </si>
  <si>
    <t>40x</t>
  </si>
  <si>
    <t>Susanna Ly Ula</t>
  </si>
  <si>
    <t>05.12.2004</t>
  </si>
  <si>
    <t>57x</t>
  </si>
  <si>
    <t>Liisbeth Rosenstein</t>
  </si>
  <si>
    <t>47x</t>
  </si>
  <si>
    <t>67x</t>
  </si>
  <si>
    <t>Reena Rikk</t>
  </si>
  <si>
    <t>.+35</t>
  </si>
  <si>
    <t>44x</t>
  </si>
  <si>
    <t>55x</t>
  </si>
  <si>
    <t>Ave Bombul</t>
  </si>
  <si>
    <t>Jana Kesvatera</t>
  </si>
  <si>
    <t>SK Edu</t>
  </si>
  <si>
    <t>50x</t>
  </si>
  <si>
    <t>64x</t>
  </si>
  <si>
    <t>III</t>
  </si>
  <si>
    <t>Paula Helena Kuklane</t>
  </si>
  <si>
    <t>75x</t>
  </si>
  <si>
    <t>80x</t>
  </si>
  <si>
    <t>Jrk.</t>
  </si>
  <si>
    <t>Nikita Silin</t>
  </si>
  <si>
    <t>29x</t>
  </si>
  <si>
    <t>37x</t>
  </si>
  <si>
    <t>Nikita Merkurjev</t>
  </si>
  <si>
    <t>Mark Fljaum</t>
  </si>
  <si>
    <t xml:space="preserve"> Daniel Purk</t>
  </si>
  <si>
    <t>Marat Vikultsev</t>
  </si>
  <si>
    <t>Ivan Vorobjov</t>
  </si>
  <si>
    <t>54x</t>
  </si>
  <si>
    <t>Artjom Matjuhhin</t>
  </si>
  <si>
    <t>Caspar Sepp</t>
  </si>
  <si>
    <t>38x</t>
  </si>
  <si>
    <t>48x</t>
  </si>
  <si>
    <t>Alex Purk</t>
  </si>
  <si>
    <t>22x</t>
  </si>
  <si>
    <t>Aleksander Jermakov</t>
  </si>
  <si>
    <t>42x</t>
  </si>
  <si>
    <t>Mehed U11</t>
  </si>
  <si>
    <t>Mehed U13</t>
  </si>
  <si>
    <t>Mehed U15</t>
  </si>
  <si>
    <t>Mehed U17</t>
  </si>
  <si>
    <t>Maiko Jalast</t>
  </si>
  <si>
    <t>73x</t>
  </si>
  <si>
    <t>Tom Aunapuu</t>
  </si>
  <si>
    <t>100x</t>
  </si>
  <si>
    <t>Mattias Mättik</t>
  </si>
  <si>
    <t>Olustvere</t>
  </si>
  <si>
    <t>66x</t>
  </si>
  <si>
    <t>Andri Ojaste</t>
  </si>
  <si>
    <t>58x</t>
  </si>
  <si>
    <t>Markus Boisen</t>
  </si>
  <si>
    <t>Even Puusepp</t>
  </si>
  <si>
    <t>Individuaal</t>
  </si>
  <si>
    <t>Matvei Mironov</t>
  </si>
  <si>
    <t>Taavi Ahman</t>
  </si>
  <si>
    <t>.2005</t>
  </si>
  <si>
    <t>Erik Raagmets</t>
  </si>
  <si>
    <t>101x</t>
  </si>
  <si>
    <t>Aleksei Kuzmin</t>
  </si>
  <si>
    <t>86x</t>
  </si>
  <si>
    <t>106x</t>
  </si>
  <si>
    <t>Margus Taukul</t>
  </si>
  <si>
    <t>71x</t>
  </si>
  <si>
    <t>Kait Viks</t>
  </si>
  <si>
    <t>76x</t>
  </si>
  <si>
    <t>82x</t>
  </si>
  <si>
    <t>Erlend Valvik</t>
  </si>
  <si>
    <t xml:space="preserve">  Olustvere</t>
  </si>
  <si>
    <t>Aimar Kiivits</t>
  </si>
  <si>
    <t>79x</t>
  </si>
  <si>
    <t>Robin Sepma</t>
  </si>
  <si>
    <t>52x</t>
  </si>
  <si>
    <t>62x</t>
  </si>
  <si>
    <t>Alexander Moiseenko</t>
  </si>
  <si>
    <t>Allan Kont</t>
  </si>
  <si>
    <t>85x</t>
  </si>
  <si>
    <t>90x</t>
  </si>
  <si>
    <t>Aleksander Janson</t>
  </si>
  <si>
    <t>Džan Baškirov</t>
  </si>
  <si>
    <t>Tristan Abel</t>
  </si>
  <si>
    <t>2002.</t>
  </si>
  <si>
    <t xml:space="preserve">Kristjan Markus Soomets </t>
  </si>
  <si>
    <t>.2002</t>
  </si>
  <si>
    <t>65x</t>
  </si>
  <si>
    <t>Mehed U20</t>
  </si>
  <si>
    <t>Gabriel Künnapuu</t>
  </si>
  <si>
    <t xml:space="preserve"> Olustvere</t>
  </si>
  <si>
    <t>Andero Tabur</t>
  </si>
  <si>
    <t>Taavi Olesk</t>
  </si>
  <si>
    <t>70x</t>
  </si>
  <si>
    <t>Ravil Klimov</t>
  </si>
  <si>
    <t>Vladislav Maznik</t>
  </si>
  <si>
    <t>Neo Puusepp</t>
  </si>
  <si>
    <t>77x</t>
  </si>
  <si>
    <t>Vladimir Baškirov</t>
  </si>
  <si>
    <t>.09.2003</t>
  </si>
  <si>
    <t>Roomet Väli</t>
  </si>
  <si>
    <t>114x</t>
  </si>
  <si>
    <t>133x</t>
  </si>
  <si>
    <t>Leho Pent</t>
  </si>
  <si>
    <t>155x</t>
  </si>
  <si>
    <t>195x</t>
  </si>
  <si>
    <t>121x</t>
  </si>
  <si>
    <t>150x</t>
  </si>
  <si>
    <t>Mati Karbus</t>
  </si>
  <si>
    <t>120x</t>
  </si>
  <si>
    <t xml:space="preserve"> Leon Kann</t>
  </si>
  <si>
    <t xml:space="preserve">  03.01.1997</t>
  </si>
  <si>
    <t>Edu</t>
  </si>
  <si>
    <t>Dmitri Skramkov</t>
  </si>
  <si>
    <t xml:space="preserve">  16.06.1986</t>
  </si>
  <si>
    <t>95x</t>
  </si>
  <si>
    <t>Aivar Zarubin</t>
  </si>
  <si>
    <t>118x</t>
  </si>
  <si>
    <t xml:space="preserve">Viljar Roosmaa </t>
  </si>
  <si>
    <t>125x</t>
  </si>
  <si>
    <t xml:space="preserve">Tõnis Veerme </t>
  </si>
  <si>
    <t>130x</t>
  </si>
  <si>
    <t xml:space="preserve">Allan Keng </t>
  </si>
  <si>
    <t>105x</t>
  </si>
  <si>
    <t>112x</t>
  </si>
  <si>
    <t>141x</t>
  </si>
  <si>
    <t>Aleksandr Kurnikov</t>
  </si>
  <si>
    <t>88x</t>
  </si>
  <si>
    <t>MEHED</t>
  </si>
  <si>
    <t>Urmas Treier</t>
  </si>
  <si>
    <t>Maria Merilo</t>
  </si>
  <si>
    <t>Mark Flaum Eesti rekord rebimises 48kg  kk-39kg U13; U15</t>
  </si>
  <si>
    <t>Artjom Matjuhhin  Eesti rekord rebimises 70kg kk-61kg U15</t>
  </si>
  <si>
    <t>Artjom Matjuhhin  Eesti rekord summas 151kg  kk-61kg U15</t>
  </si>
  <si>
    <t>Maiko Jalast Eesti rekord tõukamises 93kg kk-67kg U15</t>
  </si>
  <si>
    <t>Maiko Jalast Eesti rekord summas 170kg kk-67kg U15</t>
  </si>
  <si>
    <t>Aleksander Moiseenko Eesti rekord rebimises 131kg kk-81kg U17; U20; U23; absoluut</t>
  </si>
  <si>
    <t>Aleksander Moiseenko Eesti rekord tõukamises 159kg kk-81kg U17; U20; U23; absoluut</t>
  </si>
  <si>
    <t>Aleksander Moiseenko Eesti rekord summas 290kg kk-81kg U17; U20; U23; absoluut</t>
  </si>
  <si>
    <t xml:space="preserve">Leho Pent Eesti rekord rebimises 150kg  absoluut kk-109kg </t>
  </si>
  <si>
    <t xml:space="preserve">Leho Pent Eesti rekord tõukamises 190kg  absoluut kk-109kg </t>
  </si>
  <si>
    <t xml:space="preserve">Leho Pent Eesti rekord summas 340kg  absoluut kk-109kg </t>
  </si>
  <si>
    <t>KOKKU 9 REC.</t>
  </si>
  <si>
    <t>KOKKU 21 REC.</t>
  </si>
  <si>
    <t>MEESTE PAREMUS</t>
  </si>
  <si>
    <t>sinc.p.</t>
  </si>
  <si>
    <t>NAISTE PAREMUS</t>
  </si>
  <si>
    <t xml:space="preserve">KOKKU OSALES 69 </t>
  </si>
  <si>
    <t>XVIII Albu Cup 21.11. 2020 meeskondlik arvestus.</t>
  </si>
  <si>
    <t>Arvestus  sincairi punktides</t>
  </si>
  <si>
    <t>U11</t>
  </si>
  <si>
    <t>U13</t>
  </si>
  <si>
    <t>W U11</t>
  </si>
  <si>
    <t>W U15</t>
  </si>
  <si>
    <t>W U20</t>
  </si>
  <si>
    <t>W</t>
  </si>
  <si>
    <t>U15</t>
  </si>
  <si>
    <t>U17</t>
  </si>
  <si>
    <t>U20</t>
  </si>
  <si>
    <t>MEN</t>
  </si>
  <si>
    <t>KOKKU</t>
  </si>
  <si>
    <t>KOHT</t>
  </si>
  <si>
    <t>SK Vargamäe</t>
  </si>
  <si>
    <t>x</t>
  </si>
  <si>
    <t>SK Jõud Junior</t>
  </si>
  <si>
    <t>SK Mäksa</t>
  </si>
  <si>
    <t>SK +35</t>
  </si>
  <si>
    <t>SS Ülo</t>
  </si>
  <si>
    <t>SK Olustvere</t>
  </si>
  <si>
    <t>241.64</t>
  </si>
  <si>
    <t>115.95</t>
  </si>
  <si>
    <t>XVIII Albu Cup 21.11.2020 perekonnad</t>
  </si>
  <si>
    <t>Karbus (Vargamäe EST)</t>
  </si>
  <si>
    <t>Sinc.p.</t>
  </si>
  <si>
    <t>Teet (1998)</t>
  </si>
  <si>
    <t>Mati (1996)</t>
  </si>
  <si>
    <t>Purk (Vargmäe  EST)</t>
  </si>
  <si>
    <t>Daniel (2010)</t>
  </si>
  <si>
    <t>Alex (2009)</t>
  </si>
  <si>
    <t>Aleksander (2005)</t>
  </si>
  <si>
    <t>Kivirand ( Vargamäe EST)</t>
  </si>
  <si>
    <t>Emma (2006)</t>
  </si>
  <si>
    <t>x1,5</t>
  </si>
  <si>
    <t>Kaisa (2003)</t>
  </si>
  <si>
    <t>Ula (Vargamäe, EST)</t>
  </si>
  <si>
    <t>Susanna (2004)</t>
  </si>
  <si>
    <t>Nele (2010)</t>
  </si>
  <si>
    <t>master</t>
  </si>
  <si>
    <t xml:space="preserve">Väli- Kurnikov </t>
  </si>
  <si>
    <t>Roomet (2005) Vargamäe</t>
  </si>
  <si>
    <t>Aleksandr (1981) SK Edu</t>
  </si>
  <si>
    <t>Võistluste rekord!</t>
  </si>
  <si>
    <t xml:space="preserve"> Edu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</si>
</sst>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"/>
  </numFmts>
  <fonts count="18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  <charset val="186"/>
    </font>
    <font>
      <sz val="14"/>
      <name val="Arial"/>
      <family val="2"/>
      <charset val="186"/>
    </font>
    <font>
      <b/>
      <sz val="16"/>
      <color rgb="FF0070C0"/>
      <name val="Arial"/>
      <family val="2"/>
      <charset val="186"/>
    </font>
    <font>
      <b/>
      <sz val="16"/>
      <color rgb="FF00B050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4"/>
      <color rgb="FF00B050"/>
      <name val="Arial"/>
      <family val="2"/>
      <charset val="186"/>
    </font>
    <font>
      <b/>
      <sz val="14"/>
      <color rgb="FF0070C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E38BB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19">
    <xf numFmtId="0" fontId="0" fillId="0" borderId="0" xfId="0"/>
    <xf numFmtId="0" fontId="0" fillId="0" borderId="0" xfId="0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/>
    <xf numFmtId="0" fontId="8" fillId="0" borderId="18" xfId="0" applyNumberFormat="1" applyFont="1" applyFill="1" applyBorder="1" applyAlignment="1" applyProtection="1">
      <alignment horizont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/>
    </xf>
    <xf numFmtId="0" fontId="2" fillId="0" borderId="3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>
      <alignment horizontal="center"/>
    </xf>
    <xf numFmtId="0" fontId="2" fillId="4" borderId="21" xfId="0" applyNumberFormat="1" applyFont="1" applyFill="1" applyBorder="1" applyAlignment="1" applyProtection="1">
      <alignment horizontal="center"/>
    </xf>
    <xf numFmtId="14" fontId="2" fillId="0" borderId="21" xfId="0" applyNumberFormat="1" applyFont="1" applyFill="1" applyBorder="1" applyAlignment="1" applyProtection="1">
      <alignment horizontal="center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165" fontId="6" fillId="0" borderId="21" xfId="0" applyNumberFormat="1" applyFont="1" applyFill="1" applyBorder="1" applyAlignment="1" applyProtection="1">
      <alignment horizontal="center"/>
    </xf>
    <xf numFmtId="0" fontId="6" fillId="4" borderId="21" xfId="0" applyNumberFormat="1" applyFont="1" applyFill="1" applyBorder="1" applyAlignment="1" applyProtection="1">
      <alignment horizontal="center"/>
      <protection locked="0"/>
    </xf>
    <xf numFmtId="0" fontId="6" fillId="4" borderId="21" xfId="0" applyNumberFormat="1" applyFont="1" applyFill="1" applyBorder="1" applyAlignment="1" applyProtection="1">
      <alignment horizontal="center"/>
    </xf>
    <xf numFmtId="0" fontId="6" fillId="7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center"/>
    </xf>
    <xf numFmtId="2" fontId="6" fillId="0" borderId="27" xfId="0" applyNumberFormat="1" applyFont="1" applyFill="1" applyBorder="1" applyAlignment="1" applyProtection="1">
      <alignment horizontal="center"/>
    </xf>
    <xf numFmtId="0" fontId="2" fillId="0" borderId="29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>
      <alignment horizontal="center"/>
    </xf>
    <xf numFmtId="0" fontId="2" fillId="4" borderId="19" xfId="0" applyNumberFormat="1" applyFont="1" applyFill="1" applyBorder="1" applyAlignment="1" applyProtection="1">
      <alignment horizontal="center"/>
    </xf>
    <xf numFmtId="14" fontId="2" fillId="0" borderId="19" xfId="0" applyNumberFormat="1" applyFont="1" applyFill="1" applyBorder="1" applyAlignment="1" applyProtection="1">
      <alignment horizontal="center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65" fontId="6" fillId="0" borderId="19" xfId="0" applyNumberFormat="1" applyFont="1" applyFill="1" applyBorder="1" applyAlignment="1" applyProtection="1">
      <alignment horizontal="center"/>
    </xf>
    <xf numFmtId="0" fontId="6" fillId="7" borderId="19" xfId="0" applyNumberFormat="1" applyFont="1" applyFill="1" applyBorder="1" applyAlignment="1" applyProtection="1">
      <alignment horizontal="center"/>
      <protection locked="0"/>
    </xf>
    <xf numFmtId="0" fontId="6" fillId="4" borderId="19" xfId="0" applyNumberFormat="1" applyFont="1" applyFill="1" applyBorder="1" applyAlignment="1" applyProtection="1">
      <alignment horizontal="center"/>
    </xf>
    <xf numFmtId="0" fontId="6" fillId="4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alignment horizontal="center"/>
    </xf>
    <xf numFmtId="0" fontId="7" fillId="0" borderId="19" xfId="0" applyNumberFormat="1" applyFont="1" applyFill="1" applyBorder="1" applyAlignment="1" applyProtection="1">
      <alignment horizontal="center"/>
    </xf>
    <xf numFmtId="2" fontId="6" fillId="0" borderId="25" xfId="0" applyNumberFormat="1" applyFont="1" applyFill="1" applyBorder="1" applyAlignment="1" applyProtection="1">
      <alignment horizontal="center"/>
    </xf>
    <xf numFmtId="0" fontId="6" fillId="7" borderId="19" xfId="0" applyNumberFormat="1" applyFont="1" applyFill="1" applyBorder="1" applyAlignment="1" applyProtection="1">
      <alignment horizontal="center"/>
    </xf>
    <xf numFmtId="0" fontId="6" fillId="8" borderId="19" xfId="0" applyNumberFormat="1" applyFont="1" applyFill="1" applyBorder="1" applyAlignment="1" applyProtection="1">
      <alignment horizontal="center"/>
      <protection locked="0"/>
    </xf>
    <xf numFmtId="0" fontId="2" fillId="7" borderId="19" xfId="0" applyNumberFormat="1" applyFont="1" applyFill="1" applyBorder="1" applyAlignment="1" applyProtection="1">
      <alignment horizontal="center"/>
    </xf>
    <xf numFmtId="0" fontId="6" fillId="8" borderId="19" xfId="0" applyNumberFormat="1" applyFont="1" applyFill="1" applyBorder="1" applyAlignment="1" applyProtection="1">
      <alignment horizontal="center"/>
    </xf>
    <xf numFmtId="0" fontId="2" fillId="2" borderId="45" xfId="0" applyNumberFormat="1" applyFont="1" applyFill="1" applyBorder="1" applyAlignment="1" applyProtection="1"/>
    <xf numFmtId="0" fontId="2" fillId="0" borderId="42" xfId="0" applyNumberFormat="1" applyFont="1" applyFill="1" applyBorder="1" applyAlignment="1" applyProtection="1"/>
    <xf numFmtId="0" fontId="0" fillId="0" borderId="0" xfId="0"/>
    <xf numFmtId="0" fontId="2" fillId="0" borderId="3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>
      <alignment horizontal="center"/>
    </xf>
    <xf numFmtId="0" fontId="2" fillId="4" borderId="21" xfId="0" applyNumberFormat="1" applyFont="1" applyFill="1" applyBorder="1" applyAlignment="1" applyProtection="1">
      <alignment horizontal="center"/>
    </xf>
    <xf numFmtId="14" fontId="2" fillId="0" borderId="21" xfId="0" applyNumberFormat="1" applyFont="1" applyFill="1" applyBorder="1" applyAlignment="1" applyProtection="1">
      <alignment horizontal="center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165" fontId="6" fillId="0" borderId="21" xfId="0" applyNumberFormat="1" applyFont="1" applyFill="1" applyBorder="1" applyAlignment="1" applyProtection="1">
      <alignment horizontal="center"/>
    </xf>
    <xf numFmtId="0" fontId="6" fillId="4" borderId="21" xfId="0" applyNumberFormat="1" applyFont="1" applyFill="1" applyBorder="1" applyAlignment="1" applyProtection="1">
      <alignment horizontal="center"/>
      <protection locked="0"/>
    </xf>
    <xf numFmtId="0" fontId="6" fillId="4" borderId="21" xfId="0" applyNumberFormat="1" applyFont="1" applyFill="1" applyBorder="1" applyAlignment="1" applyProtection="1">
      <alignment horizontal="center"/>
    </xf>
    <xf numFmtId="0" fontId="6" fillId="7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center"/>
    </xf>
    <xf numFmtId="2" fontId="6" fillId="0" borderId="27" xfId="0" applyNumberFormat="1" applyFont="1" applyFill="1" applyBorder="1" applyAlignment="1" applyProtection="1">
      <alignment horizontal="center"/>
    </xf>
    <xf numFmtId="0" fontId="2" fillId="0" borderId="29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>
      <alignment horizontal="center"/>
    </xf>
    <xf numFmtId="0" fontId="2" fillId="4" borderId="19" xfId="0" applyNumberFormat="1" applyFont="1" applyFill="1" applyBorder="1" applyAlignment="1" applyProtection="1">
      <alignment horizontal="center"/>
    </xf>
    <xf numFmtId="14" fontId="2" fillId="0" borderId="19" xfId="0" applyNumberFormat="1" applyFont="1" applyFill="1" applyBorder="1" applyAlignment="1" applyProtection="1">
      <alignment horizontal="center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65" fontId="6" fillId="0" borderId="19" xfId="0" applyNumberFormat="1" applyFont="1" applyFill="1" applyBorder="1" applyAlignment="1" applyProtection="1">
      <alignment horizontal="center"/>
    </xf>
    <xf numFmtId="0" fontId="6" fillId="7" borderId="19" xfId="0" applyNumberFormat="1" applyFont="1" applyFill="1" applyBorder="1" applyAlignment="1" applyProtection="1">
      <alignment horizontal="center"/>
      <protection locked="0"/>
    </xf>
    <xf numFmtId="0" fontId="6" fillId="4" borderId="19" xfId="0" applyNumberFormat="1" applyFont="1" applyFill="1" applyBorder="1" applyAlignment="1" applyProtection="1">
      <alignment horizontal="center"/>
    </xf>
    <xf numFmtId="0" fontId="6" fillId="4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alignment horizontal="center"/>
    </xf>
    <xf numFmtId="0" fontId="7" fillId="0" borderId="19" xfId="0" applyNumberFormat="1" applyFont="1" applyFill="1" applyBorder="1" applyAlignment="1" applyProtection="1">
      <alignment horizontal="center"/>
    </xf>
    <xf numFmtId="2" fontId="6" fillId="0" borderId="25" xfId="0" applyNumberFormat="1" applyFont="1" applyFill="1" applyBorder="1" applyAlignment="1" applyProtection="1">
      <alignment horizontal="center"/>
    </xf>
    <xf numFmtId="0" fontId="6" fillId="7" borderId="19" xfId="0" applyNumberFormat="1" applyFont="1" applyFill="1" applyBorder="1" applyAlignment="1" applyProtection="1">
      <alignment horizontal="center"/>
    </xf>
    <xf numFmtId="0" fontId="6" fillId="7" borderId="21" xfId="0" applyNumberFormat="1" applyFont="1" applyFill="1" applyBorder="1" applyAlignment="1" applyProtection="1">
      <alignment horizontal="center"/>
    </xf>
    <xf numFmtId="0" fontId="2" fillId="0" borderId="49" xfId="0" applyNumberFormat="1" applyFont="1" applyFill="1" applyBorder="1" applyAlignment="1" applyProtection="1">
      <alignment horizontal="center"/>
    </xf>
    <xf numFmtId="0" fontId="2" fillId="4" borderId="49" xfId="0" applyNumberFormat="1" applyFont="1" applyFill="1" applyBorder="1" applyAlignment="1" applyProtection="1">
      <alignment horizontal="center"/>
    </xf>
    <xf numFmtId="14" fontId="2" fillId="0" borderId="49" xfId="0" applyNumberFormat="1" applyFont="1" applyFill="1" applyBorder="1" applyAlignment="1" applyProtection="1">
      <alignment horizontal="center"/>
    </xf>
    <xf numFmtId="2" fontId="6" fillId="0" borderId="49" xfId="0" applyNumberFormat="1" applyFont="1" applyFill="1" applyBorder="1" applyAlignment="1" applyProtection="1">
      <alignment horizontal="center"/>
      <protection locked="0"/>
    </xf>
    <xf numFmtId="165" fontId="6" fillId="0" borderId="49" xfId="0" applyNumberFormat="1" applyFont="1" applyFill="1" applyBorder="1" applyAlignment="1" applyProtection="1">
      <alignment horizontal="center"/>
    </xf>
    <xf numFmtId="0" fontId="6" fillId="4" borderId="49" xfId="0" applyNumberFormat="1" applyFont="1" applyFill="1" applyBorder="1" applyAlignment="1" applyProtection="1">
      <alignment horizontal="center"/>
      <protection locked="0"/>
    </xf>
    <xf numFmtId="0" fontId="6" fillId="4" borderId="49" xfId="0" applyNumberFormat="1" applyFont="1" applyFill="1" applyBorder="1" applyAlignment="1" applyProtection="1">
      <alignment horizontal="center"/>
    </xf>
    <xf numFmtId="0" fontId="6" fillId="7" borderId="49" xfId="0" applyNumberFormat="1" applyFont="1" applyFill="1" applyBorder="1" applyAlignment="1" applyProtection="1">
      <alignment horizontal="center"/>
      <protection locked="0"/>
    </xf>
    <xf numFmtId="0" fontId="6" fillId="0" borderId="49" xfId="0" applyNumberFormat="1" applyFont="1" applyFill="1" applyBorder="1" applyAlignment="1" applyProtection="1">
      <alignment horizontal="center"/>
    </xf>
    <xf numFmtId="0" fontId="7" fillId="0" borderId="49" xfId="0" applyNumberFormat="1" applyFont="1" applyFill="1" applyBorder="1" applyAlignment="1" applyProtection="1">
      <alignment horizontal="center"/>
    </xf>
    <xf numFmtId="2" fontId="6" fillId="0" borderId="50" xfId="0" applyNumberFormat="1" applyFont="1" applyFill="1" applyBorder="1" applyAlignment="1" applyProtection="1">
      <alignment horizontal="center"/>
    </xf>
    <xf numFmtId="0" fontId="2" fillId="0" borderId="51" xfId="0" applyNumberFormat="1" applyFont="1" applyFill="1" applyBorder="1" applyAlignment="1" applyProtection="1"/>
    <xf numFmtId="0" fontId="2" fillId="0" borderId="52" xfId="0" applyNumberFormat="1" applyFont="1" applyFill="1" applyBorder="1" applyAlignment="1" applyProtection="1">
      <alignment horizontal="center"/>
    </xf>
    <xf numFmtId="0" fontId="2" fillId="4" borderId="52" xfId="0" applyNumberFormat="1" applyFont="1" applyFill="1" applyBorder="1" applyAlignment="1" applyProtection="1">
      <alignment horizontal="center"/>
    </xf>
    <xf numFmtId="14" fontId="2" fillId="0" borderId="52" xfId="0" applyNumberFormat="1" applyFont="1" applyFill="1" applyBorder="1" applyAlignment="1" applyProtection="1">
      <alignment horizontal="center"/>
    </xf>
    <xf numFmtId="2" fontId="6" fillId="0" borderId="52" xfId="0" applyNumberFormat="1" applyFont="1" applyFill="1" applyBorder="1" applyAlignment="1" applyProtection="1">
      <alignment horizontal="center"/>
      <protection locked="0"/>
    </xf>
    <xf numFmtId="165" fontId="6" fillId="0" borderId="52" xfId="0" applyNumberFormat="1" applyFont="1" applyFill="1" applyBorder="1" applyAlignment="1" applyProtection="1">
      <alignment horizontal="center"/>
    </xf>
    <xf numFmtId="0" fontId="6" fillId="4" borderId="52" xfId="0" applyNumberFormat="1" applyFont="1" applyFill="1" applyBorder="1" applyAlignment="1" applyProtection="1">
      <alignment horizontal="center"/>
      <protection locked="0"/>
    </xf>
    <xf numFmtId="0" fontId="6" fillId="4" borderId="52" xfId="0" applyNumberFormat="1" applyFont="1" applyFill="1" applyBorder="1" applyAlignment="1" applyProtection="1">
      <alignment horizontal="center"/>
    </xf>
    <xf numFmtId="0" fontId="6" fillId="7" borderId="52" xfId="0" applyNumberFormat="1" applyFont="1" applyFill="1" applyBorder="1" applyAlignment="1" applyProtection="1">
      <alignment horizontal="center"/>
    </xf>
    <xf numFmtId="0" fontId="6" fillId="7" borderId="52" xfId="0" applyNumberFormat="1" applyFont="1" applyFill="1" applyBorder="1" applyAlignment="1" applyProtection="1">
      <alignment horizontal="center"/>
      <protection locked="0"/>
    </xf>
    <xf numFmtId="0" fontId="6" fillId="0" borderId="52" xfId="0" applyNumberFormat="1" applyFont="1" applyFill="1" applyBorder="1" applyAlignment="1" applyProtection="1">
      <alignment horizontal="center"/>
    </xf>
    <xf numFmtId="0" fontId="7" fillId="0" borderId="52" xfId="0" applyNumberFormat="1" applyFont="1" applyFill="1" applyBorder="1" applyAlignment="1" applyProtection="1">
      <alignment horizontal="center"/>
    </xf>
    <xf numFmtId="2" fontId="6" fillId="0" borderId="53" xfId="0" applyNumberFormat="1" applyFont="1" applyFill="1" applyBorder="1" applyAlignment="1" applyProtection="1">
      <alignment horizontal="center"/>
    </xf>
    <xf numFmtId="0" fontId="2" fillId="0" borderId="54" xfId="0" applyNumberFormat="1" applyFont="1" applyFill="1" applyBorder="1" applyAlignment="1" applyProtection="1"/>
    <xf numFmtId="2" fontId="6" fillId="0" borderId="55" xfId="0" applyNumberFormat="1" applyFont="1" applyFill="1" applyBorder="1" applyAlignment="1" applyProtection="1">
      <alignment horizontal="center"/>
    </xf>
    <xf numFmtId="0" fontId="2" fillId="0" borderId="56" xfId="0" applyNumberFormat="1" applyFont="1" applyFill="1" applyBorder="1" applyAlignment="1" applyProtection="1"/>
    <xf numFmtId="0" fontId="2" fillId="0" borderId="57" xfId="0" applyNumberFormat="1" applyFont="1" applyFill="1" applyBorder="1" applyAlignment="1" applyProtection="1">
      <alignment horizontal="center"/>
    </xf>
    <xf numFmtId="0" fontId="2" fillId="4" borderId="57" xfId="0" applyNumberFormat="1" applyFont="1" applyFill="1" applyBorder="1" applyAlignment="1" applyProtection="1">
      <alignment horizontal="center"/>
    </xf>
    <xf numFmtId="14" fontId="2" fillId="0" borderId="57" xfId="0" applyNumberFormat="1" applyFont="1" applyFill="1" applyBorder="1" applyAlignment="1" applyProtection="1">
      <alignment horizontal="center"/>
    </xf>
    <xf numFmtId="2" fontId="6" fillId="0" borderId="57" xfId="0" applyNumberFormat="1" applyFont="1" applyFill="1" applyBorder="1" applyAlignment="1" applyProtection="1">
      <alignment horizontal="center"/>
      <protection locked="0"/>
    </xf>
    <xf numFmtId="165" fontId="6" fillId="0" borderId="57" xfId="0" applyNumberFormat="1" applyFont="1" applyFill="1" applyBorder="1" applyAlignment="1" applyProtection="1">
      <alignment horizontal="center"/>
    </xf>
    <xf numFmtId="0" fontId="6" fillId="4" borderId="57" xfId="0" applyNumberFormat="1" applyFont="1" applyFill="1" applyBorder="1" applyAlignment="1" applyProtection="1">
      <alignment horizontal="center"/>
      <protection locked="0"/>
    </xf>
    <xf numFmtId="0" fontId="6" fillId="4" borderId="57" xfId="0" applyNumberFormat="1" applyFont="1" applyFill="1" applyBorder="1" applyAlignment="1" applyProtection="1">
      <alignment horizontal="center"/>
    </xf>
    <xf numFmtId="0" fontId="6" fillId="0" borderId="57" xfId="0" applyNumberFormat="1" applyFont="1" applyFill="1" applyBorder="1" applyAlignment="1" applyProtection="1">
      <alignment horizontal="center"/>
    </xf>
    <xf numFmtId="0" fontId="7" fillId="0" borderId="57" xfId="0" applyNumberFormat="1" applyFont="1" applyFill="1" applyBorder="1" applyAlignment="1" applyProtection="1">
      <alignment horizontal="center"/>
    </xf>
    <xf numFmtId="2" fontId="6" fillId="0" borderId="58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59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>
      <alignment horizontal="center"/>
    </xf>
    <xf numFmtId="0" fontId="6" fillId="4" borderId="11" xfId="0" applyNumberFormat="1" applyFont="1" applyFill="1" applyBorder="1" applyAlignment="1" applyProtection="1">
      <alignment horizontal="center"/>
    </xf>
    <xf numFmtId="14" fontId="6" fillId="0" borderId="11" xfId="0" applyNumberFormat="1" applyFont="1" applyFill="1" applyBorder="1" applyAlignment="1" applyProtection="1">
      <alignment horizontal="center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65" fontId="6" fillId="0" borderId="11" xfId="0" applyNumberFormat="1" applyFont="1" applyFill="1" applyBorder="1" applyAlignment="1" applyProtection="1">
      <alignment horizontal="center"/>
    </xf>
    <xf numFmtId="0" fontId="6" fillId="7" borderId="11" xfId="0" applyNumberFormat="1" applyFont="1" applyFill="1" applyBorder="1" applyAlignment="1" applyProtection="1">
      <alignment horizontal="center"/>
    </xf>
    <xf numFmtId="0" fontId="6" fillId="7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 horizontal="center"/>
    </xf>
    <xf numFmtId="2" fontId="6" fillId="0" borderId="6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8" fillId="0" borderId="28" xfId="0" applyNumberFormat="1" applyFont="1" applyFill="1" applyBorder="1" applyAlignment="1" applyProtection="1">
      <alignment horizontal="center"/>
    </xf>
    <xf numFmtId="0" fontId="2" fillId="0" borderId="3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>
      <alignment horizontal="center"/>
    </xf>
    <xf numFmtId="0" fontId="2" fillId="4" borderId="21" xfId="0" applyNumberFormat="1" applyFont="1" applyFill="1" applyBorder="1" applyAlignment="1" applyProtection="1">
      <alignment horizontal="center"/>
    </xf>
    <xf numFmtId="14" fontId="2" fillId="0" borderId="21" xfId="0" applyNumberFormat="1" applyFont="1" applyFill="1" applyBorder="1" applyAlignment="1" applyProtection="1">
      <alignment horizontal="center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165" fontId="6" fillId="0" borderId="21" xfId="0" applyNumberFormat="1" applyFont="1" applyFill="1" applyBorder="1" applyAlignment="1" applyProtection="1">
      <alignment horizontal="center"/>
    </xf>
    <xf numFmtId="0" fontId="6" fillId="4" borderId="21" xfId="0" applyNumberFormat="1" applyFont="1" applyFill="1" applyBorder="1" applyAlignment="1" applyProtection="1">
      <alignment horizontal="center"/>
      <protection locked="0"/>
    </xf>
    <xf numFmtId="0" fontId="6" fillId="4" borderId="21" xfId="0" applyNumberFormat="1" applyFont="1" applyFill="1" applyBorder="1" applyAlignment="1" applyProtection="1">
      <alignment horizontal="center"/>
    </xf>
    <xf numFmtId="0" fontId="6" fillId="7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center"/>
    </xf>
    <xf numFmtId="2" fontId="6" fillId="0" borderId="27" xfId="0" applyNumberFormat="1" applyFont="1" applyFill="1" applyBorder="1" applyAlignment="1" applyProtection="1">
      <alignment horizontal="center"/>
    </xf>
    <xf numFmtId="0" fontId="2" fillId="0" borderId="29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>
      <alignment horizontal="center"/>
    </xf>
    <xf numFmtId="0" fontId="2" fillId="4" borderId="19" xfId="0" applyNumberFormat="1" applyFont="1" applyFill="1" applyBorder="1" applyAlignment="1" applyProtection="1">
      <alignment horizontal="center"/>
    </xf>
    <xf numFmtId="14" fontId="2" fillId="0" borderId="19" xfId="0" applyNumberFormat="1" applyFont="1" applyFill="1" applyBorder="1" applyAlignment="1" applyProtection="1">
      <alignment horizontal="center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65" fontId="6" fillId="0" borderId="19" xfId="0" applyNumberFormat="1" applyFont="1" applyFill="1" applyBorder="1" applyAlignment="1" applyProtection="1">
      <alignment horizontal="center"/>
    </xf>
    <xf numFmtId="0" fontId="6" fillId="7" borderId="19" xfId="0" applyNumberFormat="1" applyFont="1" applyFill="1" applyBorder="1" applyAlignment="1" applyProtection="1">
      <alignment horizontal="center"/>
      <protection locked="0"/>
    </xf>
    <xf numFmtId="0" fontId="6" fillId="4" borderId="19" xfId="0" applyNumberFormat="1" applyFont="1" applyFill="1" applyBorder="1" applyAlignment="1" applyProtection="1">
      <alignment horizontal="center"/>
    </xf>
    <xf numFmtId="0" fontId="6" fillId="4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alignment horizontal="center"/>
    </xf>
    <xf numFmtId="0" fontId="7" fillId="0" borderId="19" xfId="0" applyNumberFormat="1" applyFont="1" applyFill="1" applyBorder="1" applyAlignment="1" applyProtection="1">
      <alignment horizontal="center"/>
    </xf>
    <xf numFmtId="2" fontId="6" fillId="0" borderId="25" xfId="0" applyNumberFormat="1" applyFont="1" applyFill="1" applyBorder="1" applyAlignment="1" applyProtection="1">
      <alignment horizontal="center"/>
    </xf>
    <xf numFmtId="0" fontId="6" fillId="7" borderId="19" xfId="0" applyNumberFormat="1" applyFont="1" applyFill="1" applyBorder="1" applyAlignment="1" applyProtection="1">
      <alignment horizontal="center"/>
    </xf>
    <xf numFmtId="0" fontId="6" fillId="8" borderId="19" xfId="0" applyNumberFormat="1" applyFont="1" applyFill="1" applyBorder="1" applyAlignment="1" applyProtection="1">
      <alignment horizontal="center"/>
      <protection locked="0"/>
    </xf>
    <xf numFmtId="0" fontId="6" fillId="8" borderId="19" xfId="0" applyNumberFormat="1" applyFont="1" applyFill="1" applyBorder="1" applyAlignment="1" applyProtection="1">
      <alignment horizontal="center"/>
    </xf>
    <xf numFmtId="0" fontId="6" fillId="7" borderId="21" xfId="0" applyNumberFormat="1" applyFont="1" applyFill="1" applyBorder="1" applyAlignment="1" applyProtection="1">
      <alignment horizontal="center"/>
    </xf>
    <xf numFmtId="0" fontId="2" fillId="0" borderId="32" xfId="0" applyNumberFormat="1" applyFont="1" applyFill="1" applyBorder="1" applyAlignment="1" applyProtection="1"/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/>
    </xf>
    <xf numFmtId="0" fontId="2" fillId="5" borderId="38" xfId="0" applyNumberFormat="1" applyFont="1" applyFill="1" applyBorder="1" applyAlignment="1" applyProtection="1"/>
    <xf numFmtId="0" fontId="2" fillId="0" borderId="41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0" fontId="1" fillId="9" borderId="0" xfId="0" applyFont="1" applyFill="1"/>
    <xf numFmtId="0" fontId="5" fillId="9" borderId="0" xfId="0" applyNumberFormat="1" applyFont="1" applyFill="1" applyBorder="1" applyAlignment="1" applyProtection="1">
      <alignment horizontal="center"/>
    </xf>
    <xf numFmtId="2" fontId="5" fillId="9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>
      <alignment horizontal="center"/>
    </xf>
    <xf numFmtId="0" fontId="6" fillId="4" borderId="8" xfId="0" applyNumberFormat="1" applyFont="1" applyFill="1" applyBorder="1" applyAlignment="1" applyProtection="1">
      <alignment horizontal="center"/>
    </xf>
    <xf numFmtId="14" fontId="6" fillId="0" borderId="8" xfId="0" applyNumberFormat="1" applyFont="1" applyFill="1" applyBorder="1" applyAlignment="1" applyProtection="1">
      <alignment horizontal="center"/>
    </xf>
    <xf numFmtId="2" fontId="6" fillId="0" borderId="8" xfId="0" applyNumberFormat="1" applyFont="1" applyFill="1" applyBorder="1" applyAlignment="1" applyProtection="1">
      <alignment horizontal="center"/>
      <protection locked="0"/>
    </xf>
    <xf numFmtId="165" fontId="6" fillId="0" borderId="8" xfId="0" applyNumberFormat="1" applyFont="1" applyFill="1" applyBorder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horizontal="center"/>
    </xf>
    <xf numFmtId="2" fontId="6" fillId="0" borderId="1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/>
    </xf>
    <xf numFmtId="0" fontId="6" fillId="4" borderId="3" xfId="0" applyNumberFormat="1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</xf>
    <xf numFmtId="2" fontId="6" fillId="0" borderId="3" xfId="0" applyNumberFormat="1" applyFont="1" applyFill="1" applyBorder="1" applyAlignment="1" applyProtection="1">
      <alignment horizontal="center"/>
      <protection locked="0"/>
    </xf>
    <xf numFmtId="165" fontId="6" fillId="0" borderId="3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2" fontId="6" fillId="0" borderId="9" xfId="0" applyNumberFormat="1" applyFont="1" applyFill="1" applyBorder="1" applyAlignment="1" applyProtection="1">
      <alignment horizontal="center"/>
    </xf>
    <xf numFmtId="0" fontId="6" fillId="5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center"/>
    </xf>
    <xf numFmtId="0" fontId="6" fillId="4" borderId="6" xfId="0" applyNumberFormat="1" applyFont="1" applyFill="1" applyBorder="1" applyAlignment="1" applyProtection="1">
      <alignment horizontal="center"/>
    </xf>
    <xf numFmtId="14" fontId="6" fillId="0" borderId="6" xfId="0" applyNumberFormat="1" applyFont="1" applyFill="1" applyBorder="1" applyAlignment="1" applyProtection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165" fontId="6" fillId="0" borderId="6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2" fontId="6" fillId="0" borderId="7" xfId="0" applyNumberFormat="1" applyFont="1" applyFill="1" applyBorder="1" applyAlignment="1" applyProtection="1">
      <alignment horizontal="center"/>
    </xf>
    <xf numFmtId="0" fontId="6" fillId="7" borderId="3" xfId="0" applyNumberFormat="1" applyFont="1" applyFill="1" applyBorder="1" applyAlignment="1" applyProtection="1">
      <alignment horizontal="center"/>
      <protection locked="0"/>
    </xf>
    <xf numFmtId="0" fontId="6" fillId="4" borderId="8" xfId="0" applyNumberFormat="1" applyFont="1" applyFill="1" applyBorder="1" applyAlignment="1" applyProtection="1">
      <alignment horizontal="center"/>
      <protection locked="0"/>
    </xf>
    <xf numFmtId="0" fontId="6" fillId="4" borderId="3" xfId="0" applyNumberFormat="1" applyFont="1" applyFill="1" applyBorder="1" applyAlignment="1" applyProtection="1">
      <alignment horizontal="center"/>
      <protection locked="0"/>
    </xf>
    <xf numFmtId="0" fontId="6" fillId="7" borderId="3" xfId="0" applyNumberFormat="1" applyFont="1" applyFill="1" applyBorder="1" applyAlignment="1" applyProtection="1">
      <alignment horizontal="center"/>
    </xf>
    <xf numFmtId="0" fontId="6" fillId="7" borderId="8" xfId="0" applyNumberFormat="1" applyFont="1" applyFill="1" applyBorder="1" applyAlignment="1" applyProtection="1">
      <alignment horizontal="center"/>
      <protection locked="0"/>
    </xf>
    <xf numFmtId="0" fontId="6" fillId="8" borderId="6" xfId="0" applyNumberFormat="1" applyFont="1" applyFill="1" applyBorder="1" applyAlignment="1" applyProtection="1">
      <alignment horizontal="center"/>
      <protection locked="0"/>
    </xf>
    <xf numFmtId="0" fontId="6" fillId="7" borderId="6" xfId="0" applyNumberFormat="1" applyFont="1" applyFill="1" applyBorder="1" applyAlignment="1" applyProtection="1">
      <alignment horizontal="center"/>
    </xf>
    <xf numFmtId="0" fontId="6" fillId="8" borderId="6" xfId="0" applyNumberFormat="1" applyFont="1" applyFill="1" applyBorder="1" applyAlignment="1" applyProtection="1">
      <alignment horizontal="center"/>
    </xf>
    <xf numFmtId="0" fontId="6" fillId="7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6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" fillId="0" borderId="0" xfId="0" applyFont="1" applyFill="1" applyAlignment="1">
      <alignment horizontal="center"/>
    </xf>
    <xf numFmtId="0" fontId="5" fillId="9" borderId="0" xfId="0" applyNumberFormat="1" applyFont="1" applyFill="1" applyBorder="1" applyAlignment="1" applyProtection="1"/>
    <xf numFmtId="0" fontId="1" fillId="0" borderId="0" xfId="0" applyFont="1" applyFill="1"/>
    <xf numFmtId="0" fontId="4" fillId="0" borderId="61" xfId="1" applyFont="1" applyBorder="1" applyAlignment="1">
      <alignment horizontal="center" vertical="center"/>
    </xf>
    <xf numFmtId="0" fontId="6" fillId="0" borderId="0" xfId="1"/>
    <xf numFmtId="0" fontId="11" fillId="0" borderId="0" xfId="1" applyFont="1" applyAlignment="1">
      <alignment horizontal="center"/>
    </xf>
    <xf numFmtId="0" fontId="3" fillId="0" borderId="0" xfId="1" applyFont="1"/>
    <xf numFmtId="2" fontId="11" fillId="0" borderId="11" xfId="1" applyNumberFormat="1" applyFont="1" applyBorder="1" applyAlignment="1">
      <alignment horizontal="center"/>
    </xf>
    <xf numFmtId="0" fontId="6" fillId="0" borderId="60" xfId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11" fillId="0" borderId="3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0" fontId="3" fillId="0" borderId="61" xfId="1" applyFont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3" fillId="0" borderId="64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left"/>
    </xf>
    <xf numFmtId="0" fontId="14" fillId="0" borderId="9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0" fontId="12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3" xfId="1" applyBorder="1" applyAlignment="1">
      <alignment horizontal="center"/>
    </xf>
    <xf numFmtId="0" fontId="3" fillId="0" borderId="0" xfId="1" applyFont="1"/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3" xfId="1" applyFont="1" applyBorder="1"/>
    <xf numFmtId="0" fontId="3" fillId="0" borderId="3" xfId="1" applyFont="1" applyBorder="1"/>
    <xf numFmtId="0" fontId="12" fillId="0" borderId="3" xfId="1" applyFont="1" applyBorder="1" applyAlignment="1">
      <alignment horizontal="center"/>
    </xf>
    <xf numFmtId="0" fontId="6" fillId="0" borderId="3" xfId="1" applyBorder="1"/>
    <xf numFmtId="0" fontId="5" fillId="0" borderId="3" xfId="1" applyFont="1" applyBorder="1" applyAlignment="1">
      <alignment horizontal="center"/>
    </xf>
    <xf numFmtId="0" fontId="6" fillId="0" borderId="3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5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49" fontId="5" fillId="3" borderId="46" xfId="0" applyNumberFormat="1" applyFont="1" applyFill="1" applyBorder="1" applyAlignment="1" applyProtection="1">
      <alignment horizontal="center"/>
    </xf>
    <xf numFmtId="49" fontId="5" fillId="3" borderId="47" xfId="0" applyNumberFormat="1" applyFont="1" applyFill="1" applyBorder="1" applyAlignment="1" applyProtection="1">
      <alignment horizontal="center"/>
    </xf>
    <xf numFmtId="49" fontId="5" fillId="3" borderId="48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6" xfId="0" applyNumberFormat="1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horizontal="center"/>
    </xf>
    <xf numFmtId="2" fontId="8" fillId="0" borderId="26" xfId="0" applyNumberFormat="1" applyFont="1" applyFill="1" applyBorder="1" applyAlignment="1" applyProtection="1">
      <alignment horizontal="center" vertical="center"/>
    </xf>
    <xf numFmtId="2" fontId="8" fillId="0" borderId="4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</xf>
    <xf numFmtId="14" fontId="4" fillId="0" borderId="0" xfId="0" applyNumberFormat="1" applyFon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43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43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43" xfId="0" applyNumberFormat="1" applyFont="1" applyFill="1" applyBorder="1" applyAlignment="1" applyProtection="1">
      <alignment horizontal="center" vertical="center" wrapText="1"/>
    </xf>
    <xf numFmtId="2" fontId="8" fillId="0" borderId="20" xfId="0" applyNumberFormat="1" applyFont="1" applyFill="1" applyBorder="1" applyAlignment="1" applyProtection="1">
      <alignment horizontal="center" vertical="center" wrapText="1"/>
    </xf>
    <xf numFmtId="2" fontId="8" fillId="0" borderId="43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center" vertical="center" wrapText="1"/>
    </xf>
    <xf numFmtId="49" fontId="5" fillId="6" borderId="0" xfId="0" applyNumberFormat="1" applyFont="1" applyFill="1" applyBorder="1" applyAlignment="1" applyProtection="1">
      <alignment horizontal="center"/>
    </xf>
    <xf numFmtId="49" fontId="5" fillId="6" borderId="12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2" fontId="8" fillId="0" borderId="36" xfId="0" applyNumberFormat="1" applyFont="1" applyFill="1" applyBorder="1" applyAlignment="1" applyProtection="1">
      <alignment horizontal="center" vertical="center"/>
    </xf>
    <xf numFmtId="49" fontId="5" fillId="6" borderId="40" xfId="0" applyNumberFormat="1" applyFont="1" applyFill="1" applyBorder="1" applyAlignment="1" applyProtection="1">
      <alignment horizontal="center"/>
    </xf>
    <xf numFmtId="49" fontId="5" fillId="6" borderId="39" xfId="0" applyNumberFormat="1" applyFont="1" applyFill="1" applyBorder="1" applyAlignment="1" applyProtection="1">
      <alignment horizont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2" fontId="8" fillId="0" borderId="35" xfId="0" applyNumberFormat="1" applyFont="1" applyFill="1" applyBorder="1" applyAlignment="1" applyProtection="1">
      <alignment horizontal="center" vertical="center" wrapText="1"/>
    </xf>
    <xf numFmtId="164" fontId="8" fillId="0" borderId="35" xfId="0" applyNumberFormat="1" applyFont="1" applyFill="1" applyBorder="1" applyAlignment="1" applyProtection="1">
      <alignment horizontal="center" vertical="center" wrapText="1"/>
    </xf>
  </cellXfs>
  <cellStyles count="3">
    <cellStyle name="Normaallaad 2" xfId="1"/>
    <cellStyle name="Normal 2" xfId="2"/>
    <cellStyle name="Обычный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>
      <selection activeCell="E15" sqref="E15"/>
    </sheetView>
  </sheetViews>
  <sheetFormatPr defaultRowHeight="15"/>
  <cols>
    <col min="1" max="1" width="4" customWidth="1"/>
    <col min="2" max="2" width="4.140625" customWidth="1"/>
    <col min="3" max="3" width="22.42578125" customWidth="1"/>
    <col min="4" max="5" width="10.7109375" customWidth="1"/>
  </cols>
  <sheetData>
    <row r="1" spans="1:18" s="227" customFormat="1"/>
    <row r="2" spans="1:18" ht="18">
      <c r="A2" s="2"/>
      <c r="B2" s="279" t="s">
        <v>63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8" ht="15.75">
      <c r="A3" s="2"/>
      <c r="B3" s="292" t="s">
        <v>0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>
      <c r="A4" s="2"/>
      <c r="B4" s="283" t="s">
        <v>1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</row>
    <row r="5" spans="1:18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.75" thickBot="1">
      <c r="A6" s="2"/>
      <c r="B6" s="5"/>
      <c r="C6" s="4"/>
      <c r="D6" s="2"/>
      <c r="E6" s="6"/>
      <c r="F6" s="7"/>
      <c r="G6" s="5"/>
      <c r="H6" s="5"/>
      <c r="I6" s="5"/>
      <c r="J6" s="5"/>
      <c r="K6" s="5"/>
      <c r="L6" s="8"/>
      <c r="M6" s="8"/>
      <c r="N6" s="9"/>
      <c r="O6" s="10"/>
      <c r="P6" s="10"/>
      <c r="Q6" s="11"/>
      <c r="R6" s="10"/>
    </row>
    <row r="7" spans="1:18">
      <c r="A7" s="20"/>
      <c r="B7" s="284" t="s">
        <v>2</v>
      </c>
      <c r="C7" s="284"/>
      <c r="D7" s="284"/>
      <c r="E7" s="284"/>
      <c r="F7" s="284"/>
      <c r="G7" s="285"/>
      <c r="H7" s="286" t="s">
        <v>3</v>
      </c>
      <c r="I7" s="284"/>
      <c r="J7" s="284"/>
      <c r="K7" s="284"/>
      <c r="L7" s="284"/>
      <c r="M7" s="285"/>
      <c r="N7" s="286" t="s">
        <v>4</v>
      </c>
      <c r="O7" s="284"/>
      <c r="P7" s="284"/>
      <c r="Q7" s="284"/>
      <c r="R7" s="287"/>
    </row>
    <row r="8" spans="1:18">
      <c r="A8" s="21" t="s">
        <v>5</v>
      </c>
      <c r="B8" s="300" t="s">
        <v>6</v>
      </c>
      <c r="C8" s="300" t="s">
        <v>7</v>
      </c>
      <c r="D8" s="300" t="s">
        <v>8</v>
      </c>
      <c r="E8" s="300" t="s">
        <v>9</v>
      </c>
      <c r="F8" s="302" t="s">
        <v>10</v>
      </c>
      <c r="G8" s="304" t="s">
        <v>11</v>
      </c>
      <c r="H8" s="293" t="s">
        <v>12</v>
      </c>
      <c r="I8" s="294"/>
      <c r="J8" s="295"/>
      <c r="K8" s="293" t="s">
        <v>13</v>
      </c>
      <c r="L8" s="294"/>
      <c r="M8" s="295"/>
      <c r="N8" s="296" t="s">
        <v>14</v>
      </c>
      <c r="O8" s="296" t="s">
        <v>15</v>
      </c>
      <c r="P8" s="296" t="s">
        <v>16</v>
      </c>
      <c r="Q8" s="298" t="s">
        <v>17</v>
      </c>
      <c r="R8" s="288" t="s">
        <v>18</v>
      </c>
    </row>
    <row r="9" spans="1:18" ht="15.75" thickBot="1">
      <c r="A9" s="23" t="s">
        <v>19</v>
      </c>
      <c r="B9" s="301"/>
      <c r="C9" s="301"/>
      <c r="D9" s="301"/>
      <c r="E9" s="301"/>
      <c r="F9" s="303"/>
      <c r="G9" s="305"/>
      <c r="H9" s="22">
        <v>1</v>
      </c>
      <c r="I9" s="22">
        <v>2</v>
      </c>
      <c r="J9" s="22">
        <v>3</v>
      </c>
      <c r="K9" s="22">
        <v>1</v>
      </c>
      <c r="L9" s="22">
        <v>2</v>
      </c>
      <c r="M9" s="22">
        <v>3</v>
      </c>
      <c r="N9" s="297"/>
      <c r="O9" s="297"/>
      <c r="P9" s="297"/>
      <c r="Q9" s="299"/>
      <c r="R9" s="289"/>
    </row>
    <row r="10" spans="1:18" ht="15.75" thickBot="1">
      <c r="A10" s="52"/>
      <c r="B10" s="280" t="s">
        <v>64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2"/>
    </row>
    <row r="11" spans="1:18">
      <c r="A11" s="24">
        <v>6</v>
      </c>
      <c r="B11" s="25">
        <v>1</v>
      </c>
      <c r="C11" s="26" t="s">
        <v>21</v>
      </c>
      <c r="D11" s="27" t="s">
        <v>22</v>
      </c>
      <c r="E11" s="25" t="s">
        <v>23</v>
      </c>
      <c r="F11" s="28">
        <v>33.1</v>
      </c>
      <c r="G11" s="29">
        <v>2.229849043795618</v>
      </c>
      <c r="H11" s="26">
        <v>18</v>
      </c>
      <c r="I11" s="30">
        <v>20</v>
      </c>
      <c r="J11" s="31">
        <v>22</v>
      </c>
      <c r="K11" s="26">
        <v>28</v>
      </c>
      <c r="L11" s="30">
        <v>30</v>
      </c>
      <c r="M11" s="32" t="s">
        <v>24</v>
      </c>
      <c r="N11" s="33">
        <v>22</v>
      </c>
      <c r="O11" s="33">
        <v>30</v>
      </c>
      <c r="P11" s="31">
        <v>52</v>
      </c>
      <c r="Q11" s="34">
        <v>1</v>
      </c>
      <c r="R11" s="35">
        <v>115.95215027737214</v>
      </c>
    </row>
    <row r="12" spans="1:18" s="54" customFormat="1">
      <c r="A12" s="55">
        <v>17</v>
      </c>
      <c r="B12" s="56">
        <v>2</v>
      </c>
      <c r="C12" s="57" t="s">
        <v>40</v>
      </c>
      <c r="D12" s="58">
        <v>40128</v>
      </c>
      <c r="E12" s="56" t="s">
        <v>41</v>
      </c>
      <c r="F12" s="59">
        <v>55</v>
      </c>
      <c r="G12" s="60">
        <v>1.432118020500786</v>
      </c>
      <c r="H12" s="57">
        <v>30</v>
      </c>
      <c r="I12" s="61">
        <v>33</v>
      </c>
      <c r="J12" s="62">
        <v>35</v>
      </c>
      <c r="K12" s="57">
        <v>40</v>
      </c>
      <c r="L12" s="61">
        <v>43</v>
      </c>
      <c r="M12" s="63" t="s">
        <v>42</v>
      </c>
      <c r="N12" s="64">
        <v>35</v>
      </c>
      <c r="O12" s="64">
        <v>43</v>
      </c>
      <c r="P12" s="62">
        <v>78</v>
      </c>
      <c r="Q12" s="65">
        <v>2</v>
      </c>
      <c r="R12" s="66">
        <v>111.7052055990613</v>
      </c>
    </row>
    <row r="13" spans="1:18">
      <c r="A13" s="36">
        <v>27</v>
      </c>
      <c r="B13" s="37">
        <v>3</v>
      </c>
      <c r="C13" s="38" t="s">
        <v>25</v>
      </c>
      <c r="D13" s="39" t="s">
        <v>26</v>
      </c>
      <c r="E13" s="37" t="s">
        <v>23</v>
      </c>
      <c r="F13" s="40">
        <v>34.5</v>
      </c>
      <c r="G13" s="41">
        <v>2.1366478746656057</v>
      </c>
      <c r="H13" s="38">
        <v>15</v>
      </c>
      <c r="I13" s="42" t="s">
        <v>27</v>
      </c>
      <c r="J13" s="43">
        <v>17</v>
      </c>
      <c r="K13" s="38">
        <v>20</v>
      </c>
      <c r="L13" s="44">
        <v>22</v>
      </c>
      <c r="M13" s="44">
        <v>24</v>
      </c>
      <c r="N13" s="45">
        <v>17</v>
      </c>
      <c r="O13" s="45">
        <v>24</v>
      </c>
      <c r="P13" s="43">
        <v>41</v>
      </c>
      <c r="Q13" s="46">
        <v>3</v>
      </c>
      <c r="R13" s="47">
        <v>87.60256286128984</v>
      </c>
    </row>
    <row r="14" spans="1:18" s="54" customFormat="1">
      <c r="A14" s="53">
        <v>99</v>
      </c>
      <c r="B14" s="81">
        <v>4</v>
      </c>
      <c r="C14" s="82" t="s">
        <v>48</v>
      </c>
      <c r="D14" s="83" t="s">
        <v>49</v>
      </c>
      <c r="E14" s="81" t="s">
        <v>23</v>
      </c>
      <c r="F14" s="84">
        <v>59.1</v>
      </c>
      <c r="G14" s="85">
        <v>1.3643045646995149</v>
      </c>
      <c r="H14" s="82">
        <v>22</v>
      </c>
      <c r="I14" s="86">
        <v>25</v>
      </c>
      <c r="J14" s="87">
        <v>26</v>
      </c>
      <c r="K14" s="82">
        <v>30</v>
      </c>
      <c r="L14" s="86">
        <v>33</v>
      </c>
      <c r="M14" s="88" t="s">
        <v>50</v>
      </c>
      <c r="N14" s="89">
        <v>26</v>
      </c>
      <c r="O14" s="89">
        <v>33</v>
      </c>
      <c r="P14" s="87">
        <v>59</v>
      </c>
      <c r="Q14" s="90">
        <v>4</v>
      </c>
      <c r="R14" s="91">
        <v>80.493969317271379</v>
      </c>
    </row>
    <row r="15" spans="1:18" s="54" customFormat="1" ht="15.75" thickBot="1">
      <c r="A15" s="55">
        <v>41</v>
      </c>
      <c r="B15" s="56">
        <v>5</v>
      </c>
      <c r="C15" s="57" t="s">
        <v>73</v>
      </c>
      <c r="D15" s="58">
        <v>40210</v>
      </c>
      <c r="E15" s="159" t="s">
        <v>183</v>
      </c>
      <c r="F15" s="59">
        <v>73.5</v>
      </c>
      <c r="G15" s="60">
        <v>1.2032621238288226</v>
      </c>
      <c r="H15" s="57">
        <v>22</v>
      </c>
      <c r="I15" s="61">
        <v>24</v>
      </c>
      <c r="J15" s="62">
        <v>26</v>
      </c>
      <c r="K15" s="57">
        <v>35</v>
      </c>
      <c r="L15" s="61">
        <v>38</v>
      </c>
      <c r="M15" s="63" t="s">
        <v>74</v>
      </c>
      <c r="N15" s="64">
        <v>26</v>
      </c>
      <c r="O15" s="64">
        <v>38</v>
      </c>
      <c r="P15" s="62">
        <v>64</v>
      </c>
      <c r="Q15" s="65">
        <v>5</v>
      </c>
      <c r="R15" s="66">
        <v>77.008775925044645</v>
      </c>
    </row>
    <row r="16" spans="1:18" s="1" customFormat="1" ht="15.75" thickBot="1">
      <c r="A16" s="52"/>
      <c r="B16" s="280" t="s">
        <v>65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2"/>
    </row>
    <row r="17" spans="1:18" s="54" customFormat="1">
      <c r="A17" s="55">
        <v>29</v>
      </c>
      <c r="B17" s="56">
        <v>1</v>
      </c>
      <c r="C17" s="57" t="s">
        <v>67</v>
      </c>
      <c r="D17" s="58">
        <v>38807</v>
      </c>
      <c r="E17" s="159" t="s">
        <v>183</v>
      </c>
      <c r="F17" s="59">
        <v>69</v>
      </c>
      <c r="G17" s="60">
        <v>1.2437120735573388</v>
      </c>
      <c r="H17" s="57">
        <v>56</v>
      </c>
      <c r="I17" s="61">
        <v>58</v>
      </c>
      <c r="J17" s="80" t="s">
        <v>68</v>
      </c>
      <c r="K17" s="57">
        <v>74</v>
      </c>
      <c r="L17" s="63" t="s">
        <v>69</v>
      </c>
      <c r="M17" s="63" t="s">
        <v>69</v>
      </c>
      <c r="N17" s="64">
        <v>58</v>
      </c>
      <c r="O17" s="64">
        <v>74</v>
      </c>
      <c r="P17" s="62">
        <v>132</v>
      </c>
      <c r="Q17" s="65" t="s">
        <v>70</v>
      </c>
      <c r="R17" s="66">
        <v>164.16999370956873</v>
      </c>
    </row>
    <row r="18" spans="1:18" s="1" customFormat="1">
      <c r="A18" s="36">
        <v>13</v>
      </c>
      <c r="B18" s="37">
        <v>2</v>
      </c>
      <c r="C18" s="38" t="s">
        <v>45</v>
      </c>
      <c r="D18" s="39">
        <v>39257</v>
      </c>
      <c r="E18" s="37" t="s">
        <v>33</v>
      </c>
      <c r="F18" s="40">
        <v>56.5</v>
      </c>
      <c r="G18" s="41">
        <v>1.4057739532684401</v>
      </c>
      <c r="H18" s="38">
        <v>41</v>
      </c>
      <c r="I18" s="44">
        <v>45</v>
      </c>
      <c r="J18" s="43">
        <v>46</v>
      </c>
      <c r="K18" s="50" t="s">
        <v>46</v>
      </c>
      <c r="L18" s="44">
        <v>57</v>
      </c>
      <c r="M18" s="44">
        <v>61</v>
      </c>
      <c r="N18" s="45">
        <v>46</v>
      </c>
      <c r="O18" s="45">
        <v>61</v>
      </c>
      <c r="P18" s="51">
        <v>107</v>
      </c>
      <c r="Q18" s="46">
        <v>1</v>
      </c>
      <c r="R18" s="47">
        <v>150.41781299972308</v>
      </c>
    </row>
    <row r="19" spans="1:18" s="54" customFormat="1">
      <c r="A19" s="67">
        <v>32</v>
      </c>
      <c r="B19" s="68">
        <v>3</v>
      </c>
      <c r="C19" s="69" t="s">
        <v>78</v>
      </c>
      <c r="D19" s="70">
        <v>38371</v>
      </c>
      <c r="E19" s="68" t="s">
        <v>33</v>
      </c>
      <c r="F19" s="71">
        <v>78</v>
      </c>
      <c r="G19" s="72">
        <v>1.1693131297420525</v>
      </c>
      <c r="H19" s="79" t="s">
        <v>79</v>
      </c>
      <c r="I19" s="75">
        <v>47</v>
      </c>
      <c r="J19" s="74">
        <v>51</v>
      </c>
      <c r="K19" s="69">
        <v>61</v>
      </c>
      <c r="L19" s="75">
        <v>66</v>
      </c>
      <c r="M19" s="73" t="s">
        <v>80</v>
      </c>
      <c r="N19" s="76">
        <v>51</v>
      </c>
      <c r="O19" s="76">
        <v>66</v>
      </c>
      <c r="P19" s="74">
        <v>117</v>
      </c>
      <c r="Q19" s="77" t="s">
        <v>70</v>
      </c>
      <c r="R19" s="78">
        <v>136.80963617982013</v>
      </c>
    </row>
    <row r="20" spans="1:18" s="1" customFormat="1">
      <c r="A20" s="36">
        <v>22</v>
      </c>
      <c r="B20" s="37">
        <v>4</v>
      </c>
      <c r="C20" s="38" t="s">
        <v>47</v>
      </c>
      <c r="D20" s="39">
        <v>38951</v>
      </c>
      <c r="E20" s="37" t="s">
        <v>23</v>
      </c>
      <c r="F20" s="40">
        <v>61.7</v>
      </c>
      <c r="G20" s="41">
        <v>1.3274778485841225</v>
      </c>
      <c r="H20" s="38">
        <v>40</v>
      </c>
      <c r="I20" s="44">
        <v>42</v>
      </c>
      <c r="J20" s="43">
        <v>45</v>
      </c>
      <c r="K20" s="38">
        <v>50</v>
      </c>
      <c r="L20" s="44">
        <v>53</v>
      </c>
      <c r="M20" s="42" t="s">
        <v>46</v>
      </c>
      <c r="N20" s="45">
        <v>45</v>
      </c>
      <c r="O20" s="45">
        <v>53</v>
      </c>
      <c r="P20" s="43">
        <v>98</v>
      </c>
      <c r="Q20" s="46">
        <v>1</v>
      </c>
      <c r="R20" s="47">
        <v>130.092829161244</v>
      </c>
    </row>
    <row r="21" spans="1:18">
      <c r="A21" s="36">
        <v>33</v>
      </c>
      <c r="B21" s="37">
        <v>5</v>
      </c>
      <c r="C21" s="38" t="s">
        <v>32</v>
      </c>
      <c r="D21" s="39">
        <v>39262</v>
      </c>
      <c r="E21" s="37" t="s">
        <v>33</v>
      </c>
      <c r="F21" s="40">
        <v>43.5</v>
      </c>
      <c r="G21" s="41">
        <v>1.7192409744985149</v>
      </c>
      <c r="H21" s="38">
        <v>26</v>
      </c>
      <c r="I21" s="44">
        <v>29</v>
      </c>
      <c r="J21" s="48" t="s">
        <v>34</v>
      </c>
      <c r="K21" s="38">
        <v>35</v>
      </c>
      <c r="L21" s="44">
        <v>38</v>
      </c>
      <c r="M21" s="44">
        <v>39</v>
      </c>
      <c r="N21" s="45">
        <v>29</v>
      </c>
      <c r="O21" s="45">
        <v>39</v>
      </c>
      <c r="P21" s="43">
        <v>68</v>
      </c>
      <c r="Q21" s="46">
        <v>1</v>
      </c>
      <c r="R21" s="47">
        <v>116.90838626589901</v>
      </c>
    </row>
    <row r="22" spans="1:18" ht="15.75" thickBot="1">
      <c r="A22" s="36">
        <v>47</v>
      </c>
      <c r="B22" s="37">
        <v>6</v>
      </c>
      <c r="C22" s="38" t="s">
        <v>35</v>
      </c>
      <c r="D22" s="39">
        <v>38357</v>
      </c>
      <c r="E22" s="37" t="s">
        <v>29</v>
      </c>
      <c r="F22" s="40">
        <v>49</v>
      </c>
      <c r="G22" s="41">
        <v>1.5596441521644349</v>
      </c>
      <c r="H22" s="38">
        <v>22</v>
      </c>
      <c r="I22" s="42" t="s">
        <v>36</v>
      </c>
      <c r="J22" s="43">
        <v>25</v>
      </c>
      <c r="K22" s="38">
        <v>30</v>
      </c>
      <c r="L22" s="44">
        <v>35</v>
      </c>
      <c r="M22" s="44">
        <v>40</v>
      </c>
      <c r="N22" s="45">
        <v>25</v>
      </c>
      <c r="O22" s="45">
        <v>40</v>
      </c>
      <c r="P22" s="43">
        <v>65</v>
      </c>
      <c r="Q22" s="46">
        <v>1</v>
      </c>
      <c r="R22" s="47">
        <v>101.37686989068827</v>
      </c>
    </row>
    <row r="23" spans="1:18" s="1" customFormat="1" ht="15.75" thickBot="1">
      <c r="A23" s="52"/>
      <c r="B23" s="280" t="s">
        <v>66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2"/>
    </row>
    <row r="24" spans="1:18">
      <c r="A24" s="36">
        <v>23</v>
      </c>
      <c r="B24" s="37">
        <v>1</v>
      </c>
      <c r="C24" s="38" t="s">
        <v>37</v>
      </c>
      <c r="D24" s="39">
        <v>37802</v>
      </c>
      <c r="E24" s="37" t="s">
        <v>38</v>
      </c>
      <c r="F24" s="40">
        <v>55</v>
      </c>
      <c r="G24" s="41">
        <v>1.432118020500786</v>
      </c>
      <c r="H24" s="38">
        <v>62</v>
      </c>
      <c r="I24" s="44">
        <v>66</v>
      </c>
      <c r="J24" s="45" t="s">
        <v>39</v>
      </c>
      <c r="K24" s="38">
        <v>80</v>
      </c>
      <c r="L24" s="49">
        <v>91</v>
      </c>
      <c r="M24" s="49">
        <v>93</v>
      </c>
      <c r="N24" s="45">
        <v>66</v>
      </c>
      <c r="O24" s="45">
        <v>93</v>
      </c>
      <c r="P24" s="43">
        <v>159</v>
      </c>
      <c r="Q24" s="46">
        <v>1</v>
      </c>
      <c r="R24" s="47">
        <v>227.70676525962497</v>
      </c>
    </row>
    <row r="25" spans="1:18">
      <c r="A25" s="36">
        <v>56</v>
      </c>
      <c r="B25" s="37">
        <v>2</v>
      </c>
      <c r="C25" s="38" t="s">
        <v>43</v>
      </c>
      <c r="D25" s="39" t="s">
        <v>44</v>
      </c>
      <c r="E25" s="37" t="s">
        <v>23</v>
      </c>
      <c r="F25" s="40">
        <v>57</v>
      </c>
      <c r="G25" s="41">
        <v>1.3974031853188382</v>
      </c>
      <c r="H25" s="38">
        <v>40</v>
      </c>
      <c r="I25" s="44">
        <v>43</v>
      </c>
      <c r="J25" s="43">
        <v>46</v>
      </c>
      <c r="K25" s="38">
        <v>50</v>
      </c>
      <c r="L25" s="44">
        <v>54</v>
      </c>
      <c r="M25" s="44">
        <v>57</v>
      </c>
      <c r="N25" s="45">
        <v>46</v>
      </c>
      <c r="O25" s="45">
        <v>57</v>
      </c>
      <c r="P25" s="43">
        <v>103</v>
      </c>
      <c r="Q25" s="46">
        <v>2</v>
      </c>
      <c r="R25" s="47">
        <v>143.93252808784032</v>
      </c>
    </row>
    <row r="26" spans="1:18" s="54" customFormat="1">
      <c r="A26" s="67">
        <v>4</v>
      </c>
      <c r="B26" s="68">
        <v>3</v>
      </c>
      <c r="C26" s="69" t="s">
        <v>81</v>
      </c>
      <c r="D26" s="70">
        <v>37458</v>
      </c>
      <c r="E26" s="68" t="s">
        <v>82</v>
      </c>
      <c r="F26" s="71">
        <v>53.35</v>
      </c>
      <c r="G26" s="72">
        <v>1.4634055328612023</v>
      </c>
      <c r="H26" s="69">
        <v>38</v>
      </c>
      <c r="I26" s="75">
        <v>42</v>
      </c>
      <c r="J26" s="79" t="s">
        <v>83</v>
      </c>
      <c r="K26" s="69">
        <v>53</v>
      </c>
      <c r="L26" s="73" t="s">
        <v>84</v>
      </c>
      <c r="M26" s="73" t="s">
        <v>46</v>
      </c>
      <c r="N26" s="76">
        <v>42</v>
      </c>
      <c r="O26" s="76">
        <v>53</v>
      </c>
      <c r="P26" s="74">
        <v>95</v>
      </c>
      <c r="Q26" s="77">
        <v>3</v>
      </c>
      <c r="R26" s="78">
        <v>139.02352562181423</v>
      </c>
    </row>
    <row r="27" spans="1:18" s="54" customFormat="1">
      <c r="A27" s="67">
        <v>53</v>
      </c>
      <c r="B27" s="68">
        <v>4</v>
      </c>
      <c r="C27" s="69" t="s">
        <v>71</v>
      </c>
      <c r="D27" s="70">
        <v>37951</v>
      </c>
      <c r="E27" s="68" t="s">
        <v>41</v>
      </c>
      <c r="F27" s="71">
        <v>66.849999999999994</v>
      </c>
      <c r="G27" s="72">
        <v>1.2657799765016811</v>
      </c>
      <c r="H27" s="69">
        <v>40</v>
      </c>
      <c r="I27" s="75">
        <v>43</v>
      </c>
      <c r="J27" s="74">
        <v>46</v>
      </c>
      <c r="K27" s="69">
        <v>48</v>
      </c>
      <c r="L27" s="75">
        <v>52</v>
      </c>
      <c r="M27" s="75">
        <v>55</v>
      </c>
      <c r="N27" s="76">
        <v>46</v>
      </c>
      <c r="O27" s="76">
        <v>55</v>
      </c>
      <c r="P27" s="74">
        <v>101</v>
      </c>
      <c r="Q27" s="77">
        <v>4</v>
      </c>
      <c r="R27" s="78">
        <v>127.84377762666979</v>
      </c>
    </row>
    <row r="28" spans="1:18" s="54" customFormat="1">
      <c r="A28" s="67">
        <v>9</v>
      </c>
      <c r="B28" s="68">
        <v>5</v>
      </c>
      <c r="C28" s="69" t="s">
        <v>75</v>
      </c>
      <c r="D28" s="70" t="s">
        <v>76</v>
      </c>
      <c r="E28" s="68" t="s">
        <v>23</v>
      </c>
      <c r="F28" s="71">
        <v>74</v>
      </c>
      <c r="G28" s="72">
        <v>1.1991939161938057</v>
      </c>
      <c r="H28" s="69">
        <v>35</v>
      </c>
      <c r="I28" s="75">
        <v>38</v>
      </c>
      <c r="J28" s="74">
        <v>40</v>
      </c>
      <c r="K28" s="69">
        <v>51</v>
      </c>
      <c r="L28" s="75">
        <v>54</v>
      </c>
      <c r="M28" s="73" t="s">
        <v>77</v>
      </c>
      <c r="N28" s="76">
        <v>40</v>
      </c>
      <c r="O28" s="76">
        <v>54</v>
      </c>
      <c r="P28" s="74">
        <v>94</v>
      </c>
      <c r="Q28" s="77">
        <v>5</v>
      </c>
      <c r="R28" s="78">
        <v>112.72422812221774</v>
      </c>
    </row>
    <row r="29" spans="1:18" s="54" customFormat="1" ht="15.75" thickBot="1">
      <c r="A29" s="67">
        <v>1</v>
      </c>
      <c r="B29" s="68">
        <v>6</v>
      </c>
      <c r="C29" s="69" t="s">
        <v>28</v>
      </c>
      <c r="D29" s="70">
        <v>38309</v>
      </c>
      <c r="E29" s="68" t="s">
        <v>29</v>
      </c>
      <c r="F29" s="71">
        <v>43</v>
      </c>
      <c r="G29" s="72">
        <v>1.7364743970197418</v>
      </c>
      <c r="H29" s="69">
        <v>20</v>
      </c>
      <c r="I29" s="73" t="s">
        <v>30</v>
      </c>
      <c r="J29" s="79" t="s">
        <v>30</v>
      </c>
      <c r="K29" s="69">
        <v>25</v>
      </c>
      <c r="L29" s="75">
        <v>30</v>
      </c>
      <c r="M29" s="73" t="s">
        <v>31</v>
      </c>
      <c r="N29" s="76">
        <v>20</v>
      </c>
      <c r="O29" s="76">
        <v>30</v>
      </c>
      <c r="P29" s="74">
        <v>50</v>
      </c>
      <c r="Q29" s="77">
        <v>6</v>
      </c>
      <c r="R29" s="78">
        <v>86.823719850987089</v>
      </c>
    </row>
    <row r="30" spans="1:18" s="54" customFormat="1" ht="15.75" thickBot="1">
      <c r="A30" s="52"/>
      <c r="B30" s="280" t="s">
        <v>20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2"/>
    </row>
    <row r="31" spans="1:18" s="54" customFormat="1">
      <c r="A31" s="92">
        <v>55</v>
      </c>
      <c r="B31" s="93">
        <v>1</v>
      </c>
      <c r="C31" s="94" t="s">
        <v>91</v>
      </c>
      <c r="D31" s="95">
        <v>36202</v>
      </c>
      <c r="E31" s="93" t="s">
        <v>82</v>
      </c>
      <c r="F31" s="96">
        <v>63.75</v>
      </c>
      <c r="G31" s="97">
        <v>1.3012804352641811</v>
      </c>
      <c r="H31" s="94">
        <v>60</v>
      </c>
      <c r="I31" s="98">
        <v>63</v>
      </c>
      <c r="J31" s="99">
        <v>65</v>
      </c>
      <c r="K31" s="100" t="s">
        <v>92</v>
      </c>
      <c r="L31" s="98">
        <v>78</v>
      </c>
      <c r="M31" s="101" t="s">
        <v>93</v>
      </c>
      <c r="N31" s="102">
        <v>65</v>
      </c>
      <c r="O31" s="102">
        <v>78</v>
      </c>
      <c r="P31" s="99">
        <v>143</v>
      </c>
      <c r="Q31" s="103">
        <v>1</v>
      </c>
      <c r="R31" s="104">
        <v>186.0831022427779</v>
      </c>
    </row>
    <row r="32" spans="1:18" s="54" customFormat="1">
      <c r="A32" s="105">
        <v>52</v>
      </c>
      <c r="B32" s="68">
        <v>2</v>
      </c>
      <c r="C32" s="69" t="s">
        <v>86</v>
      </c>
      <c r="D32" s="70">
        <v>33760</v>
      </c>
      <c r="E32" s="171" t="s">
        <v>263</v>
      </c>
      <c r="F32" s="71">
        <v>58.85</v>
      </c>
      <c r="G32" s="72">
        <v>1.368078716816072</v>
      </c>
      <c r="H32" s="69">
        <v>45</v>
      </c>
      <c r="I32" s="73" t="s">
        <v>88</v>
      </c>
      <c r="J32" s="74">
        <v>50</v>
      </c>
      <c r="K32" s="69">
        <v>55</v>
      </c>
      <c r="L32" s="75">
        <v>60</v>
      </c>
      <c r="M32" s="73" t="s">
        <v>89</v>
      </c>
      <c r="N32" s="76">
        <v>50</v>
      </c>
      <c r="O32" s="76">
        <v>60</v>
      </c>
      <c r="P32" s="74">
        <v>110</v>
      </c>
      <c r="Q32" s="77">
        <v>2</v>
      </c>
      <c r="R32" s="106">
        <v>150.48865884976792</v>
      </c>
    </row>
    <row r="33" spans="1:18" s="54" customFormat="1" ht="15.75" thickBot="1">
      <c r="A33" s="107">
        <v>15</v>
      </c>
      <c r="B33" s="108">
        <v>3</v>
      </c>
      <c r="C33" s="109" t="s">
        <v>85</v>
      </c>
      <c r="D33" s="110">
        <v>35418</v>
      </c>
      <c r="E33" s="108" t="s">
        <v>23</v>
      </c>
      <c r="F33" s="111">
        <v>72.599999999999994</v>
      </c>
      <c r="G33" s="112">
        <v>1.2107874425257772</v>
      </c>
      <c r="H33" s="109">
        <v>45</v>
      </c>
      <c r="I33" s="113">
        <v>48</v>
      </c>
      <c r="J33" s="114">
        <v>50</v>
      </c>
      <c r="K33" s="109">
        <v>65</v>
      </c>
      <c r="L33" s="113">
        <v>70</v>
      </c>
      <c r="M33" s="113">
        <v>74</v>
      </c>
      <c r="N33" s="115">
        <v>50</v>
      </c>
      <c r="O33" s="115">
        <v>74</v>
      </c>
      <c r="P33" s="114">
        <v>124</v>
      </c>
      <c r="Q33" s="116">
        <v>3</v>
      </c>
      <c r="R33" s="117">
        <v>150.13764287319637</v>
      </c>
    </row>
    <row r="34" spans="1:18">
      <c r="A34" s="2"/>
      <c r="B34" s="5"/>
      <c r="C34" s="5"/>
      <c r="D34" s="12"/>
      <c r="E34" s="5"/>
      <c r="F34" s="13"/>
      <c r="G34" s="14"/>
      <c r="H34" s="5"/>
      <c r="I34" s="8"/>
      <c r="J34" s="9"/>
      <c r="K34" s="5"/>
      <c r="L34" s="8"/>
      <c r="M34" s="8"/>
      <c r="N34" s="9"/>
      <c r="O34" s="9"/>
      <c r="P34" s="9"/>
      <c r="Q34" s="15"/>
      <c r="R34" s="16"/>
    </row>
    <row r="35" spans="1:18">
      <c r="A35" s="2"/>
      <c r="B35" s="2"/>
      <c r="C35" s="19" t="s">
        <v>51</v>
      </c>
      <c r="D35" s="6"/>
      <c r="E35" s="2"/>
      <c r="F35" s="290" t="s">
        <v>52</v>
      </c>
      <c r="G35" s="290"/>
      <c r="H35" s="6" t="s">
        <v>53</v>
      </c>
      <c r="I35" s="6"/>
      <c r="J35" s="2"/>
      <c r="K35" s="8"/>
      <c r="L35" s="291" t="s">
        <v>54</v>
      </c>
      <c r="M35" s="291"/>
      <c r="N35" s="6" t="s">
        <v>55</v>
      </c>
      <c r="O35" s="10"/>
      <c r="P35" s="2"/>
      <c r="Q35" s="3"/>
      <c r="R35" s="2"/>
    </row>
    <row r="36" spans="1:18">
      <c r="A36" s="2"/>
      <c r="B36" s="2"/>
      <c r="C36" s="17"/>
      <c r="D36" s="6"/>
      <c r="E36" s="2"/>
      <c r="F36" s="18"/>
      <c r="G36" s="18"/>
      <c r="H36" s="6" t="s">
        <v>56</v>
      </c>
      <c r="I36" s="6"/>
      <c r="J36" s="2"/>
      <c r="K36" s="8"/>
      <c r="L36" s="17"/>
      <c r="M36" s="17" t="s">
        <v>57</v>
      </c>
      <c r="N36" s="6" t="s">
        <v>58</v>
      </c>
      <c r="O36" s="10"/>
      <c r="P36" s="2"/>
      <c r="Q36" s="3"/>
      <c r="R36" s="2"/>
    </row>
    <row r="37" spans="1:18">
      <c r="A37" s="2"/>
      <c r="B37" s="2"/>
      <c r="C37" s="17"/>
      <c r="D37" s="6"/>
      <c r="E37" s="2"/>
      <c r="F37" s="18"/>
      <c r="G37" s="18"/>
      <c r="H37" s="6" t="s">
        <v>59</v>
      </c>
      <c r="I37" s="6"/>
      <c r="J37" s="2"/>
      <c r="K37" s="8"/>
      <c r="L37" s="17"/>
      <c r="M37" s="17"/>
      <c r="N37" s="6"/>
      <c r="O37" s="10"/>
      <c r="P37" s="2"/>
      <c r="Q37" s="3"/>
      <c r="R37" s="2"/>
    </row>
    <row r="38" spans="1:18" s="118" customFormat="1">
      <c r="A38" s="119"/>
      <c r="B38" s="119"/>
      <c r="C38" s="124"/>
      <c r="D38" s="121"/>
      <c r="E38" s="119"/>
      <c r="F38" s="125"/>
      <c r="G38" s="125"/>
      <c r="H38" s="121"/>
      <c r="I38" s="121"/>
      <c r="J38" s="119"/>
      <c r="K38" s="122"/>
      <c r="L38" s="124"/>
      <c r="M38" s="124"/>
      <c r="N38" s="121"/>
      <c r="O38" s="123"/>
      <c r="P38" s="119"/>
      <c r="Q38" s="120"/>
      <c r="R38" s="119"/>
    </row>
    <row r="39" spans="1:18">
      <c r="A39" s="2"/>
      <c r="B39" s="2"/>
      <c r="C39" s="17"/>
      <c r="D39" s="6" t="s">
        <v>60</v>
      </c>
      <c r="E39" s="2"/>
      <c r="F39" s="18"/>
      <c r="G39" s="18"/>
      <c r="H39" s="6"/>
      <c r="I39" s="6"/>
      <c r="J39" s="2"/>
      <c r="K39" s="8"/>
      <c r="L39" s="17"/>
      <c r="M39" s="17"/>
      <c r="N39" s="6"/>
      <c r="O39" s="10"/>
      <c r="P39" s="2"/>
      <c r="Q39" s="3"/>
      <c r="R39" s="2"/>
    </row>
    <row r="40" spans="1:18">
      <c r="A40" s="2"/>
      <c r="B40" s="2"/>
      <c r="C40" s="139" t="s">
        <v>213</v>
      </c>
      <c r="D40" s="6" t="s">
        <v>61</v>
      </c>
      <c r="E40" s="2"/>
      <c r="F40" s="18"/>
      <c r="G40" s="18"/>
      <c r="H40" s="6"/>
      <c r="I40" s="6"/>
      <c r="J40" s="2"/>
      <c r="K40" s="8"/>
      <c r="L40" s="17"/>
      <c r="M40" s="17"/>
      <c r="N40" s="6"/>
      <c r="O40" s="10"/>
      <c r="P40" s="2"/>
      <c r="Q40" s="3"/>
      <c r="R40" s="2"/>
    </row>
    <row r="41" spans="1:18">
      <c r="A41" s="2"/>
      <c r="B41" s="2"/>
      <c r="C41" s="17"/>
      <c r="D41" s="6" t="s">
        <v>62</v>
      </c>
      <c r="E41" s="2"/>
      <c r="F41" s="18"/>
      <c r="G41" s="18"/>
      <c r="H41" s="6"/>
      <c r="I41" s="6"/>
      <c r="J41" s="2"/>
      <c r="K41" s="8"/>
      <c r="L41" s="17"/>
      <c r="M41" s="17"/>
      <c r="N41" s="6"/>
      <c r="O41" s="10"/>
      <c r="P41" s="2"/>
      <c r="Q41" s="3"/>
      <c r="R41" s="2"/>
    </row>
    <row r="42" spans="1:18" s="227" customFormat="1">
      <c r="A42" s="137"/>
      <c r="B42" s="137"/>
      <c r="C42" s="145"/>
      <c r="D42" s="141"/>
      <c r="E42" s="137"/>
      <c r="F42" s="146"/>
      <c r="G42" s="146"/>
      <c r="H42" s="141"/>
      <c r="I42" s="141"/>
      <c r="J42" s="137"/>
      <c r="K42" s="142"/>
      <c r="L42" s="145"/>
      <c r="M42" s="145"/>
      <c r="N42" s="141"/>
      <c r="O42" s="143"/>
      <c r="P42" s="137"/>
      <c r="Q42" s="138"/>
      <c r="R42" s="137"/>
    </row>
    <row r="43" spans="1:18" s="226" customFormat="1">
      <c r="A43" s="137"/>
      <c r="B43" s="137"/>
      <c r="C43" s="225" t="s">
        <v>217</v>
      </c>
      <c r="D43" s="231"/>
      <c r="E43" s="137"/>
      <c r="F43" s="146"/>
      <c r="G43" s="146"/>
      <c r="H43" s="141"/>
      <c r="I43" s="141"/>
      <c r="J43" s="137"/>
      <c r="K43" s="142"/>
      <c r="L43" s="145"/>
      <c r="M43" s="145"/>
      <c r="N43" s="141"/>
      <c r="O43" s="143"/>
      <c r="P43" s="137"/>
      <c r="Q43" s="138"/>
      <c r="R43" s="137"/>
    </row>
    <row r="44" spans="1:18" s="222" customFormat="1">
      <c r="A44" s="137"/>
      <c r="B44" s="137"/>
      <c r="C44" s="231" t="s">
        <v>7</v>
      </c>
      <c r="D44" s="231" t="s">
        <v>216</v>
      </c>
      <c r="E44" s="137"/>
      <c r="F44" s="146"/>
      <c r="G44" s="146"/>
      <c r="H44" s="141"/>
      <c r="I44" s="141"/>
      <c r="J44" s="137"/>
      <c r="K44" s="142"/>
      <c r="L44" s="145"/>
      <c r="M44" s="145"/>
      <c r="N44" s="141"/>
      <c r="O44" s="143"/>
      <c r="P44" s="137"/>
      <c r="Q44" s="138"/>
      <c r="R44" s="137"/>
    </row>
    <row r="45" spans="1:18" s="226" customFormat="1">
      <c r="A45" s="137"/>
      <c r="B45" s="232">
        <v>1</v>
      </c>
      <c r="C45" s="186" t="s">
        <v>37</v>
      </c>
      <c r="D45" s="187">
        <v>227.70676525962497</v>
      </c>
      <c r="E45" s="277" t="s">
        <v>262</v>
      </c>
      <c r="F45" s="278"/>
      <c r="G45" s="146"/>
      <c r="H45" s="141"/>
      <c r="I45" s="141"/>
      <c r="J45" s="137"/>
      <c r="K45" s="142"/>
      <c r="L45" s="145"/>
      <c r="M45" s="145"/>
      <c r="N45" s="141"/>
      <c r="O45" s="143"/>
      <c r="P45" s="137"/>
      <c r="Q45" s="138"/>
      <c r="R45" s="137"/>
    </row>
    <row r="46" spans="1:18" s="226" customFormat="1">
      <c r="A46" s="137"/>
      <c r="B46" s="232">
        <v>2</v>
      </c>
      <c r="C46" s="186" t="s">
        <v>91</v>
      </c>
      <c r="D46" s="187">
        <v>186.0831022427779</v>
      </c>
      <c r="E46" s="137"/>
      <c r="F46" s="146"/>
      <c r="G46" s="146"/>
      <c r="H46" s="141"/>
      <c r="I46" s="141"/>
      <c r="J46" s="137"/>
      <c r="K46" s="142"/>
      <c r="L46" s="145"/>
      <c r="M46" s="145"/>
      <c r="N46" s="141"/>
      <c r="O46" s="143"/>
      <c r="P46" s="137"/>
      <c r="Q46" s="138"/>
      <c r="R46" s="137"/>
    </row>
    <row r="47" spans="1:18" s="226" customFormat="1">
      <c r="A47" s="137"/>
      <c r="B47" s="232">
        <v>3</v>
      </c>
      <c r="C47" s="186" t="s">
        <v>67</v>
      </c>
      <c r="D47" s="187">
        <v>164.16999370956873</v>
      </c>
      <c r="E47" s="137"/>
      <c r="F47" s="146"/>
      <c r="G47" s="146"/>
      <c r="H47" s="141"/>
      <c r="I47" s="141"/>
      <c r="J47" s="137"/>
      <c r="K47" s="142"/>
      <c r="L47" s="145"/>
      <c r="M47" s="145"/>
      <c r="N47" s="141"/>
      <c r="O47" s="143"/>
      <c r="P47" s="137"/>
      <c r="Q47" s="138"/>
      <c r="R47" s="137"/>
    </row>
    <row r="48" spans="1:18" s="226" customFormat="1">
      <c r="A48" s="137"/>
      <c r="B48" s="137">
        <v>4</v>
      </c>
      <c r="C48" s="228" t="s">
        <v>86</v>
      </c>
      <c r="D48" s="229">
        <v>150.48865884976792</v>
      </c>
      <c r="E48" s="137"/>
      <c r="F48" s="146"/>
      <c r="G48" s="146"/>
      <c r="H48" s="141"/>
      <c r="I48" s="141"/>
      <c r="J48" s="137"/>
      <c r="K48" s="142"/>
      <c r="L48" s="145"/>
      <c r="M48" s="145"/>
      <c r="N48" s="141"/>
      <c r="O48" s="143"/>
      <c r="P48" s="137"/>
      <c r="Q48" s="138"/>
      <c r="R48" s="137"/>
    </row>
    <row r="49" spans="1:18" s="226" customFormat="1">
      <c r="A49" s="137"/>
      <c r="B49" s="137">
        <v>5</v>
      </c>
      <c r="C49" s="228" t="s">
        <v>45</v>
      </c>
      <c r="D49" s="229">
        <v>150.41781299972308</v>
      </c>
      <c r="E49" s="137"/>
      <c r="F49" s="146"/>
      <c r="G49" s="146"/>
      <c r="H49" s="141"/>
      <c r="I49" s="141"/>
      <c r="J49" s="137"/>
      <c r="K49" s="142"/>
      <c r="L49" s="145"/>
      <c r="M49" s="145"/>
      <c r="N49" s="141"/>
      <c r="O49" s="143"/>
      <c r="P49" s="137"/>
      <c r="Q49" s="138"/>
      <c r="R49" s="137"/>
    </row>
    <row r="50" spans="1:18" s="226" customFormat="1">
      <c r="A50" s="137"/>
      <c r="B50" s="137">
        <v>6</v>
      </c>
      <c r="C50" s="228" t="s">
        <v>85</v>
      </c>
      <c r="D50" s="229">
        <v>150.13764287319637</v>
      </c>
      <c r="E50" s="137"/>
      <c r="F50" s="146"/>
      <c r="G50" s="146"/>
      <c r="H50" s="141"/>
      <c r="I50" s="141"/>
      <c r="J50" s="137"/>
      <c r="K50" s="142"/>
      <c r="L50" s="145"/>
      <c r="M50" s="145"/>
      <c r="N50" s="141"/>
      <c r="O50" s="143"/>
      <c r="P50" s="137"/>
      <c r="Q50" s="138"/>
      <c r="R50" s="137"/>
    </row>
    <row r="51" spans="1:18" s="226" customFormat="1">
      <c r="A51" s="137"/>
      <c r="B51" s="137">
        <v>7</v>
      </c>
      <c r="C51" s="228" t="s">
        <v>43</v>
      </c>
      <c r="D51" s="229">
        <v>143.93252808784032</v>
      </c>
      <c r="E51" s="137"/>
      <c r="F51" s="146"/>
      <c r="G51" s="146"/>
      <c r="H51" s="141"/>
      <c r="I51" s="141"/>
      <c r="J51" s="137"/>
      <c r="K51" s="142"/>
      <c r="L51" s="145"/>
      <c r="M51" s="145"/>
      <c r="N51" s="141"/>
      <c r="O51" s="143"/>
      <c r="P51" s="137"/>
      <c r="Q51" s="138"/>
      <c r="R51" s="137"/>
    </row>
    <row r="52" spans="1:18" s="226" customFormat="1">
      <c r="A52" s="137"/>
      <c r="B52" s="137">
        <v>8</v>
      </c>
      <c r="C52" s="228" t="s">
        <v>81</v>
      </c>
      <c r="D52" s="229">
        <v>139.02352562181423</v>
      </c>
      <c r="E52" s="137"/>
      <c r="F52" s="146"/>
      <c r="G52" s="146"/>
      <c r="H52" s="141"/>
      <c r="I52" s="141"/>
      <c r="J52" s="137"/>
      <c r="K52" s="142"/>
      <c r="L52" s="145"/>
      <c r="M52" s="145"/>
      <c r="N52" s="141"/>
      <c r="O52" s="143"/>
      <c r="P52" s="137"/>
      <c r="Q52" s="138"/>
      <c r="R52" s="137"/>
    </row>
    <row r="53" spans="1:18" s="226" customFormat="1">
      <c r="A53" s="137"/>
      <c r="B53" s="137">
        <v>9</v>
      </c>
      <c r="C53" s="228" t="s">
        <v>78</v>
      </c>
      <c r="D53" s="229">
        <v>136.80963617982013</v>
      </c>
      <c r="E53" s="137"/>
      <c r="F53" s="146"/>
      <c r="G53" s="146"/>
      <c r="H53" s="141"/>
      <c r="I53" s="141"/>
      <c r="J53" s="137"/>
      <c r="K53" s="142"/>
      <c r="L53" s="145"/>
      <c r="M53" s="145"/>
      <c r="N53" s="141"/>
      <c r="O53" s="143"/>
      <c r="P53" s="137"/>
      <c r="Q53" s="138"/>
      <c r="R53" s="137"/>
    </row>
    <row r="54" spans="1:18" s="226" customFormat="1">
      <c r="A54" s="137"/>
      <c r="B54" s="137">
        <v>10</v>
      </c>
      <c r="C54" s="228" t="s">
        <v>47</v>
      </c>
      <c r="D54" s="229">
        <v>130.092829161244</v>
      </c>
      <c r="E54" s="137"/>
      <c r="F54" s="146"/>
      <c r="G54" s="146"/>
      <c r="H54" s="141"/>
      <c r="I54" s="141"/>
      <c r="J54" s="137"/>
      <c r="K54" s="142"/>
      <c r="L54" s="145"/>
      <c r="M54" s="145"/>
      <c r="N54" s="141"/>
      <c r="O54" s="143"/>
      <c r="P54" s="137"/>
      <c r="Q54" s="138"/>
      <c r="R54" s="137"/>
    </row>
    <row r="55" spans="1:18" s="226" customFormat="1">
      <c r="A55" s="137"/>
      <c r="B55" s="137">
        <v>11</v>
      </c>
      <c r="C55" s="228" t="s">
        <v>71</v>
      </c>
      <c r="D55" s="229">
        <v>127.84377762666979</v>
      </c>
      <c r="E55" s="137"/>
      <c r="F55" s="146"/>
      <c r="G55" s="146"/>
      <c r="H55" s="141"/>
      <c r="I55" s="141"/>
      <c r="J55" s="137"/>
      <c r="K55" s="142"/>
      <c r="L55" s="145"/>
      <c r="M55" s="145"/>
      <c r="N55" s="141"/>
      <c r="O55" s="143"/>
      <c r="P55" s="137"/>
      <c r="Q55" s="138"/>
      <c r="R55" s="137"/>
    </row>
    <row r="56" spans="1:18" s="226" customFormat="1">
      <c r="A56" s="137"/>
      <c r="B56" s="137">
        <v>12</v>
      </c>
      <c r="C56" s="228" t="s">
        <v>32</v>
      </c>
      <c r="D56" s="229">
        <v>116.90838626589901</v>
      </c>
      <c r="E56" s="137"/>
      <c r="F56" s="146"/>
      <c r="G56" s="146"/>
      <c r="H56" s="141"/>
      <c r="I56" s="141"/>
      <c r="J56" s="137"/>
      <c r="K56" s="142"/>
      <c r="L56" s="145"/>
      <c r="M56" s="145"/>
      <c r="N56" s="141"/>
      <c r="O56" s="143"/>
      <c r="P56" s="137"/>
      <c r="Q56" s="138"/>
      <c r="R56" s="137"/>
    </row>
    <row r="57" spans="1:18" s="226" customFormat="1">
      <c r="A57" s="137"/>
      <c r="B57" s="137">
        <v>13</v>
      </c>
      <c r="C57" s="228" t="s">
        <v>21</v>
      </c>
      <c r="D57" s="229">
        <v>115.95215027737214</v>
      </c>
      <c r="E57" s="137"/>
      <c r="F57" s="146"/>
      <c r="G57" s="146"/>
      <c r="H57" s="141"/>
      <c r="I57" s="141"/>
      <c r="J57" s="137"/>
      <c r="K57" s="142"/>
      <c r="L57" s="145"/>
      <c r="M57" s="145"/>
      <c r="N57" s="141"/>
      <c r="O57" s="143"/>
      <c r="P57" s="137"/>
      <c r="Q57" s="138"/>
      <c r="R57" s="137"/>
    </row>
    <row r="58" spans="1:18" s="226" customFormat="1">
      <c r="A58" s="137"/>
      <c r="B58" s="137">
        <v>14</v>
      </c>
      <c r="C58" s="228" t="s">
        <v>75</v>
      </c>
      <c r="D58" s="229">
        <v>112.72422812221774</v>
      </c>
      <c r="E58" s="137"/>
      <c r="F58" s="146"/>
      <c r="G58" s="146"/>
      <c r="H58" s="141"/>
      <c r="I58" s="141"/>
      <c r="J58" s="137"/>
      <c r="K58" s="142"/>
      <c r="L58" s="145"/>
      <c r="M58" s="145"/>
      <c r="N58" s="141"/>
      <c r="O58" s="143"/>
      <c r="P58" s="137"/>
      <c r="Q58" s="138"/>
      <c r="R58" s="137"/>
    </row>
    <row r="59" spans="1:18" s="226" customFormat="1">
      <c r="A59" s="137"/>
      <c r="B59" s="137">
        <v>15</v>
      </c>
      <c r="C59" s="228" t="s">
        <v>40</v>
      </c>
      <c r="D59" s="229">
        <v>111.7052055990613</v>
      </c>
      <c r="E59" s="137"/>
      <c r="F59" s="146"/>
      <c r="G59" s="146"/>
      <c r="H59" s="141"/>
      <c r="I59" s="141"/>
      <c r="J59" s="137"/>
      <c r="K59" s="142"/>
      <c r="L59" s="145"/>
      <c r="M59" s="145"/>
      <c r="N59" s="141"/>
      <c r="O59" s="143"/>
      <c r="P59" s="137"/>
      <c r="Q59" s="138"/>
      <c r="R59" s="137"/>
    </row>
    <row r="60" spans="1:18" s="226" customFormat="1">
      <c r="A60" s="137"/>
      <c r="B60" s="137">
        <v>16</v>
      </c>
      <c r="C60" s="228" t="s">
        <v>35</v>
      </c>
      <c r="D60" s="229">
        <v>101.37686989068827</v>
      </c>
      <c r="E60" s="137"/>
      <c r="F60" s="146"/>
      <c r="G60" s="146"/>
      <c r="H60" s="141"/>
      <c r="I60" s="141"/>
      <c r="J60" s="137"/>
      <c r="K60" s="142"/>
      <c r="L60" s="145"/>
      <c r="M60" s="145"/>
      <c r="N60" s="141"/>
      <c r="O60" s="143"/>
      <c r="P60" s="137"/>
      <c r="Q60" s="138"/>
      <c r="R60" s="137"/>
    </row>
    <row r="61" spans="1:18" s="226" customFormat="1">
      <c r="A61" s="137"/>
      <c r="B61" s="137">
        <v>17</v>
      </c>
      <c r="C61" s="228" t="s">
        <v>25</v>
      </c>
      <c r="D61" s="229">
        <v>87.60256286128984</v>
      </c>
      <c r="E61" s="137"/>
      <c r="F61" s="146"/>
      <c r="G61" s="146"/>
      <c r="H61" s="141"/>
      <c r="I61" s="141"/>
      <c r="J61" s="137"/>
      <c r="K61" s="142"/>
      <c r="L61" s="145"/>
      <c r="M61" s="145"/>
      <c r="N61" s="141"/>
      <c r="O61" s="143"/>
      <c r="P61" s="137"/>
      <c r="Q61" s="138"/>
      <c r="R61" s="137"/>
    </row>
    <row r="62" spans="1:18" s="226" customFormat="1">
      <c r="A62" s="137"/>
      <c r="B62" s="137">
        <v>18</v>
      </c>
      <c r="C62" s="228" t="s">
        <v>28</v>
      </c>
      <c r="D62" s="229">
        <v>86.823719850987089</v>
      </c>
      <c r="E62" s="137"/>
      <c r="F62" s="146"/>
      <c r="G62" s="146"/>
      <c r="H62" s="141"/>
      <c r="I62" s="141"/>
      <c r="J62" s="137"/>
      <c r="K62" s="142"/>
      <c r="L62" s="145"/>
      <c r="M62" s="145"/>
      <c r="N62" s="141"/>
      <c r="O62" s="143"/>
      <c r="P62" s="137"/>
      <c r="Q62" s="138"/>
      <c r="R62" s="137"/>
    </row>
    <row r="63" spans="1:18" s="226" customFormat="1">
      <c r="A63" s="137"/>
      <c r="B63" s="137">
        <v>19</v>
      </c>
      <c r="C63" s="228" t="s">
        <v>48</v>
      </c>
      <c r="D63" s="229">
        <v>80.493969317271379</v>
      </c>
      <c r="E63" s="137"/>
      <c r="F63" s="146"/>
      <c r="G63" s="146"/>
      <c r="H63" s="141"/>
      <c r="I63" s="141"/>
      <c r="J63" s="137"/>
      <c r="K63" s="142"/>
      <c r="L63" s="145"/>
      <c r="M63" s="145"/>
      <c r="N63" s="141"/>
      <c r="O63" s="143"/>
      <c r="P63" s="137"/>
      <c r="Q63" s="138"/>
      <c r="R63" s="137"/>
    </row>
    <row r="64" spans="1:18" s="226" customFormat="1">
      <c r="A64" s="137"/>
      <c r="B64" s="137">
        <v>20</v>
      </c>
      <c r="C64" s="228" t="s">
        <v>73</v>
      </c>
      <c r="D64" s="229">
        <v>77.008775925044645</v>
      </c>
      <c r="E64" s="137"/>
      <c r="F64" s="146"/>
      <c r="G64" s="146"/>
      <c r="H64" s="141"/>
      <c r="I64" s="141"/>
      <c r="J64" s="137"/>
      <c r="K64" s="142"/>
      <c r="L64" s="145"/>
      <c r="M64" s="145"/>
      <c r="N64" s="141"/>
      <c r="O64" s="143"/>
      <c r="P64" s="137"/>
      <c r="Q64" s="138"/>
      <c r="R64" s="137"/>
    </row>
    <row r="65" spans="1:18" s="226" customFormat="1">
      <c r="A65" s="137"/>
      <c r="B65" s="137"/>
      <c r="C65" s="145"/>
      <c r="D65" s="141"/>
      <c r="E65" s="137"/>
      <c r="F65" s="146"/>
      <c r="G65" s="146"/>
      <c r="H65" s="141"/>
      <c r="I65" s="141"/>
      <c r="J65" s="137"/>
      <c r="K65" s="142"/>
      <c r="L65" s="145"/>
      <c r="M65" s="145"/>
      <c r="N65" s="141"/>
      <c r="O65" s="143"/>
      <c r="P65" s="137"/>
      <c r="Q65" s="138"/>
      <c r="R65" s="137"/>
    </row>
    <row r="66" spans="1:18" s="118" customFormat="1" ht="18">
      <c r="A66" s="119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</row>
  </sheetData>
  <mergeCells count="26">
    <mergeCell ref="B2:R2"/>
    <mergeCell ref="B3:R3"/>
    <mergeCell ref="H8:J8"/>
    <mergeCell ref="K8:M8"/>
    <mergeCell ref="N8:N9"/>
    <mergeCell ref="O8:O9"/>
    <mergeCell ref="P8:P9"/>
    <mergeCell ref="Q8:Q9"/>
    <mergeCell ref="B8:B9"/>
    <mergeCell ref="C8:C9"/>
    <mergeCell ref="D8:D9"/>
    <mergeCell ref="E8:E9"/>
    <mergeCell ref="F8:F9"/>
    <mergeCell ref="G8:G9"/>
    <mergeCell ref="B66:R66"/>
    <mergeCell ref="B30:R30"/>
    <mergeCell ref="B4:R4"/>
    <mergeCell ref="B7:G7"/>
    <mergeCell ref="H7:M7"/>
    <mergeCell ref="N7:R7"/>
    <mergeCell ref="R8:R9"/>
    <mergeCell ref="B10:R10"/>
    <mergeCell ref="F35:G35"/>
    <mergeCell ref="L35:M35"/>
    <mergeCell ref="B16:R16"/>
    <mergeCell ref="B23:R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workbookViewId="0">
      <selection activeCell="D62" sqref="D62"/>
    </sheetView>
  </sheetViews>
  <sheetFormatPr defaultRowHeight="15"/>
  <cols>
    <col min="1" max="1" width="4.5703125" customWidth="1"/>
    <col min="2" max="2" width="4.28515625" customWidth="1"/>
    <col min="3" max="3" width="22.7109375" customWidth="1"/>
    <col min="4" max="4" width="10.7109375" customWidth="1"/>
    <col min="5" max="5" width="12.7109375" customWidth="1"/>
    <col min="6" max="7" width="7.7109375" customWidth="1"/>
    <col min="8" max="13" width="6.7109375" customWidth="1"/>
    <col min="14" max="17" width="7.7109375" customWidth="1"/>
    <col min="18" max="18" width="7.5703125" customWidth="1"/>
  </cols>
  <sheetData>
    <row r="1" spans="1:18" ht="18">
      <c r="A1" s="137"/>
      <c r="B1" s="279" t="s">
        <v>63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8" ht="15.75">
      <c r="A2" s="137"/>
      <c r="B2" s="292" t="s">
        <v>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>
      <c r="A3" s="137"/>
      <c r="B3" s="283" t="s">
        <v>1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4" spans="1:18" ht="15.75" thickBot="1">
      <c r="A4" s="137"/>
      <c r="B4" s="137"/>
      <c r="C4" s="145"/>
      <c r="D4" s="141"/>
      <c r="E4" s="137"/>
      <c r="F4" s="146"/>
      <c r="G4" s="146"/>
      <c r="H4" s="141"/>
      <c r="I4" s="141"/>
      <c r="J4" s="137"/>
      <c r="K4" s="142"/>
      <c r="L4" s="145"/>
      <c r="M4" s="145"/>
      <c r="N4" s="141"/>
      <c r="O4" s="143"/>
      <c r="P4" s="137"/>
      <c r="Q4" s="138"/>
      <c r="R4" s="137"/>
    </row>
    <row r="5" spans="1:18">
      <c r="A5" s="178"/>
      <c r="B5" s="284" t="s">
        <v>2</v>
      </c>
      <c r="C5" s="284"/>
      <c r="D5" s="284"/>
      <c r="E5" s="284"/>
      <c r="F5" s="284"/>
      <c r="G5" s="285"/>
      <c r="H5" s="286" t="s">
        <v>3</v>
      </c>
      <c r="I5" s="284"/>
      <c r="J5" s="284"/>
      <c r="K5" s="284"/>
      <c r="L5" s="284"/>
      <c r="M5" s="285"/>
      <c r="N5" s="286" t="s">
        <v>4</v>
      </c>
      <c r="O5" s="284"/>
      <c r="P5" s="284"/>
      <c r="Q5" s="284"/>
      <c r="R5" s="287"/>
    </row>
    <row r="6" spans="1:18">
      <c r="A6" s="149" t="s">
        <v>5</v>
      </c>
      <c r="B6" s="314" t="s">
        <v>94</v>
      </c>
      <c r="C6" s="300" t="s">
        <v>7</v>
      </c>
      <c r="D6" s="300" t="s">
        <v>8</v>
      </c>
      <c r="E6" s="300" t="s">
        <v>9</v>
      </c>
      <c r="F6" s="302" t="s">
        <v>10</v>
      </c>
      <c r="G6" s="304" t="s">
        <v>11</v>
      </c>
      <c r="H6" s="293" t="s">
        <v>12</v>
      </c>
      <c r="I6" s="294"/>
      <c r="J6" s="295"/>
      <c r="K6" s="293" t="s">
        <v>13</v>
      </c>
      <c r="L6" s="294"/>
      <c r="M6" s="295"/>
      <c r="N6" s="296" t="s">
        <v>14</v>
      </c>
      <c r="O6" s="296" t="s">
        <v>15</v>
      </c>
      <c r="P6" s="296" t="s">
        <v>16</v>
      </c>
      <c r="Q6" s="298" t="s">
        <v>17</v>
      </c>
      <c r="R6" s="288" t="s">
        <v>18</v>
      </c>
    </row>
    <row r="7" spans="1:18" ht="15.75" thickBot="1">
      <c r="A7" s="180" t="s">
        <v>19</v>
      </c>
      <c r="B7" s="315"/>
      <c r="C7" s="316"/>
      <c r="D7" s="316"/>
      <c r="E7" s="316"/>
      <c r="F7" s="317"/>
      <c r="G7" s="318"/>
      <c r="H7" s="179">
        <v>1</v>
      </c>
      <c r="I7" s="179">
        <v>2</v>
      </c>
      <c r="J7" s="179">
        <v>3</v>
      </c>
      <c r="K7" s="179">
        <v>1</v>
      </c>
      <c r="L7" s="179">
        <v>2</v>
      </c>
      <c r="M7" s="179">
        <v>3</v>
      </c>
      <c r="N7" s="312"/>
      <c r="O7" s="312"/>
      <c r="P7" s="312"/>
      <c r="Q7" s="313"/>
      <c r="R7" s="309"/>
    </row>
    <row r="8" spans="1:18" ht="15.75" thickBot="1">
      <c r="A8" s="181"/>
      <c r="B8" s="310" t="s">
        <v>112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1"/>
    </row>
    <row r="9" spans="1:18">
      <c r="A9" s="162">
        <v>39</v>
      </c>
      <c r="B9" s="183">
        <v>1</v>
      </c>
      <c r="C9" s="164" t="s">
        <v>100</v>
      </c>
      <c r="D9" s="165">
        <v>40442</v>
      </c>
      <c r="E9" s="171" t="s">
        <v>23</v>
      </c>
      <c r="F9" s="166">
        <v>27.85</v>
      </c>
      <c r="G9" s="167">
        <v>3.0241925995292642</v>
      </c>
      <c r="H9" s="164">
        <v>25</v>
      </c>
      <c r="I9" s="170">
        <v>27</v>
      </c>
      <c r="J9" s="169">
        <v>29</v>
      </c>
      <c r="K9" s="174" t="s">
        <v>50</v>
      </c>
      <c r="L9" s="170">
        <v>35</v>
      </c>
      <c r="M9" s="170">
        <v>37</v>
      </c>
      <c r="N9" s="171">
        <v>29</v>
      </c>
      <c r="O9" s="171">
        <v>37</v>
      </c>
      <c r="P9" s="169">
        <v>66</v>
      </c>
      <c r="Q9" s="172">
        <v>1</v>
      </c>
      <c r="R9" s="173">
        <v>199.59671156893143</v>
      </c>
    </row>
    <row r="10" spans="1:18">
      <c r="A10" s="150">
        <v>28</v>
      </c>
      <c r="B10" s="182">
        <v>2</v>
      </c>
      <c r="C10" s="152" t="s">
        <v>95</v>
      </c>
      <c r="D10" s="153">
        <v>40422</v>
      </c>
      <c r="E10" s="159" t="s">
        <v>41</v>
      </c>
      <c r="F10" s="154">
        <v>32.85</v>
      </c>
      <c r="G10" s="155">
        <v>2.5018300670646543</v>
      </c>
      <c r="H10" s="152">
        <v>25</v>
      </c>
      <c r="I10" s="156">
        <v>27</v>
      </c>
      <c r="J10" s="177" t="s">
        <v>96</v>
      </c>
      <c r="K10" s="152">
        <v>35</v>
      </c>
      <c r="L10" s="158" t="s">
        <v>97</v>
      </c>
      <c r="M10" s="158" t="s">
        <v>97</v>
      </c>
      <c r="N10" s="159">
        <v>27</v>
      </c>
      <c r="O10" s="159">
        <v>35</v>
      </c>
      <c r="P10" s="157">
        <v>62</v>
      </c>
      <c r="Q10" s="160">
        <v>2</v>
      </c>
      <c r="R10" s="161">
        <v>155.11346415800855</v>
      </c>
    </row>
    <row r="11" spans="1:18">
      <c r="A11" s="162">
        <v>7</v>
      </c>
      <c r="B11" s="183">
        <v>3</v>
      </c>
      <c r="C11" s="164" t="s">
        <v>98</v>
      </c>
      <c r="D11" s="165">
        <v>40371</v>
      </c>
      <c r="E11" s="171" t="s">
        <v>41</v>
      </c>
      <c r="F11" s="166">
        <v>35.549999999999997</v>
      </c>
      <c r="G11" s="167">
        <v>2.2993104589535034</v>
      </c>
      <c r="H11" s="164">
        <v>24</v>
      </c>
      <c r="I11" s="170">
        <v>26</v>
      </c>
      <c r="J11" s="169">
        <v>28</v>
      </c>
      <c r="K11" s="164">
        <v>32</v>
      </c>
      <c r="L11" s="170">
        <v>35</v>
      </c>
      <c r="M11" s="170">
        <v>37</v>
      </c>
      <c r="N11" s="171">
        <v>28</v>
      </c>
      <c r="O11" s="171">
        <v>37</v>
      </c>
      <c r="P11" s="169">
        <v>65</v>
      </c>
      <c r="Q11" s="172">
        <v>3</v>
      </c>
      <c r="R11" s="173">
        <v>149.45517983197772</v>
      </c>
    </row>
    <row r="12" spans="1:18" ht="15.75" thickBot="1">
      <c r="A12" s="162">
        <v>30</v>
      </c>
      <c r="B12" s="183">
        <v>4</v>
      </c>
      <c r="C12" s="164" t="s">
        <v>108</v>
      </c>
      <c r="D12" s="165">
        <v>39960</v>
      </c>
      <c r="E12" s="171" t="s">
        <v>23</v>
      </c>
      <c r="F12" s="166">
        <v>46.25</v>
      </c>
      <c r="G12" s="167">
        <v>1.7874918719399626</v>
      </c>
      <c r="H12" s="164">
        <v>17</v>
      </c>
      <c r="I12" s="170">
        <v>19</v>
      </c>
      <c r="J12" s="169">
        <v>20</v>
      </c>
      <c r="K12" s="174" t="s">
        <v>109</v>
      </c>
      <c r="L12" s="168" t="s">
        <v>109</v>
      </c>
      <c r="M12" s="168" t="s">
        <v>109</v>
      </c>
      <c r="N12" s="171">
        <v>20</v>
      </c>
      <c r="O12" s="171">
        <v>0</v>
      </c>
      <c r="P12" s="169">
        <v>20</v>
      </c>
      <c r="Q12" s="172">
        <v>4</v>
      </c>
      <c r="R12" s="173">
        <v>35.749837438799254</v>
      </c>
    </row>
    <row r="13" spans="1:18" ht="15.75" thickBot="1">
      <c r="A13" s="181"/>
      <c r="B13" s="310" t="s">
        <v>113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1"/>
    </row>
    <row r="14" spans="1:18">
      <c r="A14" s="150">
        <v>14</v>
      </c>
      <c r="B14" s="151">
        <v>1</v>
      </c>
      <c r="C14" s="152" t="s">
        <v>133</v>
      </c>
      <c r="D14" s="153">
        <v>39421</v>
      </c>
      <c r="E14" s="159" t="s">
        <v>183</v>
      </c>
      <c r="F14" s="154">
        <v>71.7</v>
      </c>
      <c r="G14" s="155">
        <v>1.2991374390134383</v>
      </c>
      <c r="H14" s="152">
        <v>80</v>
      </c>
      <c r="I14" s="156">
        <v>83</v>
      </c>
      <c r="J14" s="177" t="s">
        <v>134</v>
      </c>
      <c r="K14" s="152">
        <v>100</v>
      </c>
      <c r="L14" s="156">
        <v>103</v>
      </c>
      <c r="M14" s="158" t="s">
        <v>135</v>
      </c>
      <c r="N14" s="159">
        <v>83</v>
      </c>
      <c r="O14" s="159">
        <v>103</v>
      </c>
      <c r="P14" s="157">
        <v>186</v>
      </c>
      <c r="Q14" s="160">
        <v>1</v>
      </c>
      <c r="R14" s="161">
        <v>241.63956365649952</v>
      </c>
    </row>
    <row r="15" spans="1:18">
      <c r="A15" s="162">
        <v>26</v>
      </c>
      <c r="B15" s="183">
        <v>2</v>
      </c>
      <c r="C15" s="164" t="s">
        <v>99</v>
      </c>
      <c r="D15" s="165">
        <v>39516</v>
      </c>
      <c r="E15" s="171" t="s">
        <v>41</v>
      </c>
      <c r="F15" s="166">
        <v>36.65</v>
      </c>
      <c r="G15" s="167">
        <v>2.228062688902483</v>
      </c>
      <c r="H15" s="164">
        <v>44</v>
      </c>
      <c r="I15" s="170">
        <v>46</v>
      </c>
      <c r="J15" s="176">
        <v>48</v>
      </c>
      <c r="K15" s="174" t="s">
        <v>77</v>
      </c>
      <c r="L15" s="170">
        <v>57</v>
      </c>
      <c r="M15" s="168" t="s">
        <v>68</v>
      </c>
      <c r="N15" s="171">
        <v>48</v>
      </c>
      <c r="O15" s="171">
        <v>57</v>
      </c>
      <c r="P15" s="169">
        <v>105</v>
      </c>
      <c r="Q15" s="172">
        <v>2</v>
      </c>
      <c r="R15" s="173">
        <v>233.94658233476071</v>
      </c>
    </row>
    <row r="16" spans="1:18">
      <c r="A16" s="162">
        <v>34</v>
      </c>
      <c r="B16" s="163">
        <v>3</v>
      </c>
      <c r="C16" s="164" t="s">
        <v>138</v>
      </c>
      <c r="D16" s="165">
        <v>39270</v>
      </c>
      <c r="E16" s="171" t="s">
        <v>23</v>
      </c>
      <c r="F16" s="166">
        <v>73.5</v>
      </c>
      <c r="G16" s="167">
        <v>1.2806969010304636</v>
      </c>
      <c r="H16" s="164">
        <v>60</v>
      </c>
      <c r="I16" s="170">
        <v>64</v>
      </c>
      <c r="J16" s="174" t="s">
        <v>80</v>
      </c>
      <c r="K16" s="174" t="s">
        <v>139</v>
      </c>
      <c r="L16" s="170">
        <v>76</v>
      </c>
      <c r="M16" s="168" t="s">
        <v>140</v>
      </c>
      <c r="N16" s="171">
        <v>64</v>
      </c>
      <c r="O16" s="171">
        <v>76</v>
      </c>
      <c r="P16" s="169">
        <v>140</v>
      </c>
      <c r="Q16" s="172">
        <v>3</v>
      </c>
      <c r="R16" s="173">
        <v>179.29756614426492</v>
      </c>
    </row>
    <row r="17" spans="1:18">
      <c r="A17" s="162">
        <v>63</v>
      </c>
      <c r="B17" s="183">
        <v>4</v>
      </c>
      <c r="C17" s="164" t="s">
        <v>101</v>
      </c>
      <c r="D17" s="165">
        <v>39173</v>
      </c>
      <c r="E17" s="171" t="s">
        <v>41</v>
      </c>
      <c r="F17" s="166">
        <v>53.15</v>
      </c>
      <c r="G17" s="167">
        <v>1.5936158328966956</v>
      </c>
      <c r="H17" s="164">
        <v>49</v>
      </c>
      <c r="I17" s="170">
        <v>51</v>
      </c>
      <c r="J17" s="169">
        <v>53</v>
      </c>
      <c r="K17" s="164">
        <v>57</v>
      </c>
      <c r="L17" s="168" t="s">
        <v>68</v>
      </c>
      <c r="M17" s="168" t="s">
        <v>68</v>
      </c>
      <c r="N17" s="171">
        <v>53</v>
      </c>
      <c r="O17" s="171">
        <v>57</v>
      </c>
      <c r="P17" s="169">
        <v>110</v>
      </c>
      <c r="Q17" s="172">
        <v>4</v>
      </c>
      <c r="R17" s="173">
        <v>175.29774161863651</v>
      </c>
    </row>
    <row r="18" spans="1:18" ht="15.75" thickBot="1">
      <c r="A18" s="162">
        <v>5</v>
      </c>
      <c r="B18" s="183">
        <v>5</v>
      </c>
      <c r="C18" s="164" t="s">
        <v>102</v>
      </c>
      <c r="D18" s="165">
        <v>39420</v>
      </c>
      <c r="E18" s="171" t="s">
        <v>183</v>
      </c>
      <c r="F18" s="166">
        <v>49.35</v>
      </c>
      <c r="G18" s="167">
        <v>1.6916065219366234</v>
      </c>
      <c r="H18" s="164">
        <v>48</v>
      </c>
      <c r="I18" s="168" t="s">
        <v>88</v>
      </c>
      <c r="J18" s="174" t="s">
        <v>88</v>
      </c>
      <c r="K18" s="174" t="s">
        <v>103</v>
      </c>
      <c r="L18" s="168" t="s">
        <v>103</v>
      </c>
      <c r="M18" s="184" t="s">
        <v>39</v>
      </c>
      <c r="N18" s="171">
        <v>48</v>
      </c>
      <c r="O18" s="171">
        <v>0</v>
      </c>
      <c r="P18" s="169">
        <v>48</v>
      </c>
      <c r="Q18" s="172">
        <v>5</v>
      </c>
      <c r="R18" s="173">
        <v>81.197113052957917</v>
      </c>
    </row>
    <row r="19" spans="1:18" ht="15.75" thickBot="1">
      <c r="A19" s="181"/>
      <c r="B19" s="310" t="s">
        <v>114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1"/>
    </row>
    <row r="20" spans="1:18">
      <c r="A20" s="150">
        <v>60</v>
      </c>
      <c r="B20" s="151">
        <v>1</v>
      </c>
      <c r="C20" s="152" t="s">
        <v>171</v>
      </c>
      <c r="D20" s="153">
        <v>38578</v>
      </c>
      <c r="E20" s="159" t="s">
        <v>23</v>
      </c>
      <c r="F20" s="154">
        <v>95</v>
      </c>
      <c r="G20" s="155">
        <v>1.1309260671555934</v>
      </c>
      <c r="H20" s="152">
        <v>105</v>
      </c>
      <c r="I20" s="156">
        <v>110</v>
      </c>
      <c r="J20" s="177" t="s">
        <v>172</v>
      </c>
      <c r="K20" s="152">
        <v>120</v>
      </c>
      <c r="L20" s="156">
        <v>127</v>
      </c>
      <c r="M20" s="158" t="s">
        <v>173</v>
      </c>
      <c r="N20" s="159">
        <v>110</v>
      </c>
      <c r="O20" s="159">
        <v>127</v>
      </c>
      <c r="P20" s="157">
        <v>237</v>
      </c>
      <c r="Q20" s="160">
        <v>1</v>
      </c>
      <c r="R20" s="161">
        <v>268.02947791587565</v>
      </c>
    </row>
    <row r="21" spans="1:18">
      <c r="A21" s="162">
        <v>19</v>
      </c>
      <c r="B21" s="183">
        <v>2</v>
      </c>
      <c r="C21" s="164" t="s">
        <v>104</v>
      </c>
      <c r="D21" s="165">
        <v>38557</v>
      </c>
      <c r="E21" s="171" t="s">
        <v>38</v>
      </c>
      <c r="F21" s="166">
        <v>55.7</v>
      </c>
      <c r="G21" s="167">
        <v>1.5375043176925089</v>
      </c>
      <c r="H21" s="164">
        <v>60</v>
      </c>
      <c r="I21" s="170">
        <v>65</v>
      </c>
      <c r="J21" s="176">
        <v>70</v>
      </c>
      <c r="K21" s="174" t="s">
        <v>92</v>
      </c>
      <c r="L21" s="170">
        <v>75</v>
      </c>
      <c r="M21" s="170">
        <v>81</v>
      </c>
      <c r="N21" s="171">
        <v>70</v>
      </c>
      <c r="O21" s="171">
        <v>81</v>
      </c>
      <c r="P21" s="176">
        <v>151</v>
      </c>
      <c r="Q21" s="172">
        <v>2</v>
      </c>
      <c r="R21" s="173">
        <v>232.16315197156885</v>
      </c>
    </row>
    <row r="22" spans="1:18">
      <c r="A22" s="162">
        <v>8</v>
      </c>
      <c r="B22" s="163">
        <v>3</v>
      </c>
      <c r="C22" s="164" t="s">
        <v>116</v>
      </c>
      <c r="D22" s="165">
        <v>39034</v>
      </c>
      <c r="E22" s="171" t="s">
        <v>23</v>
      </c>
      <c r="F22" s="166">
        <v>67</v>
      </c>
      <c r="G22" s="167">
        <v>1.3537002449858386</v>
      </c>
      <c r="H22" s="174" t="s">
        <v>117</v>
      </c>
      <c r="I22" s="170">
        <v>73</v>
      </c>
      <c r="J22" s="169">
        <v>77</v>
      </c>
      <c r="K22" s="164">
        <v>85</v>
      </c>
      <c r="L22" s="170">
        <v>90</v>
      </c>
      <c r="M22" s="175">
        <v>93</v>
      </c>
      <c r="N22" s="171">
        <v>77</v>
      </c>
      <c r="O22" s="171">
        <v>93</v>
      </c>
      <c r="P22" s="176">
        <v>170</v>
      </c>
      <c r="Q22" s="172">
        <v>3</v>
      </c>
      <c r="R22" s="173">
        <v>230.12904164759257</v>
      </c>
    </row>
    <row r="23" spans="1:18">
      <c r="A23" s="162">
        <v>38</v>
      </c>
      <c r="B23" s="163">
        <v>4</v>
      </c>
      <c r="C23" s="164" t="s">
        <v>166</v>
      </c>
      <c r="D23" s="165">
        <v>38871</v>
      </c>
      <c r="E23" s="171" t="s">
        <v>41</v>
      </c>
      <c r="F23" s="166">
        <v>81.900000000000006</v>
      </c>
      <c r="G23" s="167">
        <v>1.20889986340064</v>
      </c>
      <c r="H23" s="164">
        <v>80</v>
      </c>
      <c r="I23" s="170">
        <v>85</v>
      </c>
      <c r="J23" s="169">
        <v>90</v>
      </c>
      <c r="K23" s="164">
        <v>90</v>
      </c>
      <c r="L23" s="170">
        <v>95</v>
      </c>
      <c r="M23" s="170">
        <v>100</v>
      </c>
      <c r="N23" s="171">
        <v>90</v>
      </c>
      <c r="O23" s="171">
        <v>100</v>
      </c>
      <c r="P23" s="169">
        <v>190</v>
      </c>
      <c r="Q23" s="172">
        <v>4</v>
      </c>
      <c r="R23" s="173">
        <v>229.6909740461216</v>
      </c>
    </row>
    <row r="24" spans="1:18">
      <c r="A24" s="162">
        <v>62</v>
      </c>
      <c r="B24" s="163">
        <v>5</v>
      </c>
      <c r="C24" s="164" t="s">
        <v>126</v>
      </c>
      <c r="D24" s="165">
        <v>38652</v>
      </c>
      <c r="E24" s="171" t="s">
        <v>127</v>
      </c>
      <c r="F24" s="166">
        <v>64.25</v>
      </c>
      <c r="G24" s="167">
        <v>1.3906561213039819</v>
      </c>
      <c r="H24" s="164">
        <v>55</v>
      </c>
      <c r="I24" s="170">
        <v>59</v>
      </c>
      <c r="J24" s="169">
        <v>62</v>
      </c>
      <c r="K24" s="164">
        <v>73</v>
      </c>
      <c r="L24" s="170">
        <v>77</v>
      </c>
      <c r="M24" s="170">
        <v>79</v>
      </c>
      <c r="N24" s="171">
        <v>62</v>
      </c>
      <c r="O24" s="171">
        <v>79</v>
      </c>
      <c r="P24" s="169">
        <v>141</v>
      </c>
      <c r="Q24" s="172">
        <v>5</v>
      </c>
      <c r="R24" s="173">
        <v>196.08251310386143</v>
      </c>
    </row>
    <row r="25" spans="1:18">
      <c r="A25" s="162">
        <v>58</v>
      </c>
      <c r="B25" s="163">
        <v>6</v>
      </c>
      <c r="C25" s="164" t="s">
        <v>152</v>
      </c>
      <c r="D25" s="165">
        <v>38435</v>
      </c>
      <c r="E25" s="171" t="s">
        <v>183</v>
      </c>
      <c r="F25" s="166">
        <v>130.85</v>
      </c>
      <c r="G25" s="167">
        <v>1.0285567377121592</v>
      </c>
      <c r="H25" s="164">
        <v>70</v>
      </c>
      <c r="I25" s="170">
        <v>75</v>
      </c>
      <c r="J25" s="169">
        <v>80</v>
      </c>
      <c r="K25" s="164">
        <v>100</v>
      </c>
      <c r="L25" s="170">
        <v>105</v>
      </c>
      <c r="M25" s="170">
        <v>110</v>
      </c>
      <c r="N25" s="171">
        <v>80</v>
      </c>
      <c r="O25" s="171">
        <v>110</v>
      </c>
      <c r="P25" s="169">
        <v>190</v>
      </c>
      <c r="Q25" s="172">
        <v>6</v>
      </c>
      <c r="R25" s="173">
        <v>195.42578016531024</v>
      </c>
    </row>
    <row r="26" spans="1:18">
      <c r="A26" s="162">
        <v>37</v>
      </c>
      <c r="B26" s="163">
        <v>7</v>
      </c>
      <c r="C26" s="164" t="s">
        <v>143</v>
      </c>
      <c r="D26" s="165">
        <v>38602</v>
      </c>
      <c r="E26" s="171" t="s">
        <v>33</v>
      </c>
      <c r="F26" s="166">
        <v>75.8</v>
      </c>
      <c r="G26" s="167">
        <v>1.2588489568311918</v>
      </c>
      <c r="H26" s="164">
        <v>61</v>
      </c>
      <c r="I26" s="170">
        <v>65</v>
      </c>
      <c r="J26" s="174" t="s">
        <v>80</v>
      </c>
      <c r="K26" s="164">
        <v>75</v>
      </c>
      <c r="L26" s="168" t="s">
        <v>144</v>
      </c>
      <c r="M26" s="170">
        <v>80</v>
      </c>
      <c r="N26" s="171">
        <v>65</v>
      </c>
      <c r="O26" s="171">
        <v>80</v>
      </c>
      <c r="P26" s="169">
        <v>145</v>
      </c>
      <c r="Q26" s="172">
        <v>7</v>
      </c>
      <c r="R26" s="173">
        <v>182.5330987405228</v>
      </c>
    </row>
    <row r="27" spans="1:18">
      <c r="A27" s="162">
        <v>3</v>
      </c>
      <c r="B27" s="163">
        <v>8</v>
      </c>
      <c r="C27" s="164" t="s">
        <v>165</v>
      </c>
      <c r="D27" s="165">
        <v>38877</v>
      </c>
      <c r="E27" s="171" t="s">
        <v>41</v>
      </c>
      <c r="F27" s="166">
        <v>88.15</v>
      </c>
      <c r="G27" s="167">
        <v>1.1675034886229396</v>
      </c>
      <c r="H27" s="164">
        <v>60</v>
      </c>
      <c r="I27" s="170">
        <v>65</v>
      </c>
      <c r="J27" s="169">
        <v>70</v>
      </c>
      <c r="K27" s="164">
        <v>70</v>
      </c>
      <c r="L27" s="170">
        <v>75</v>
      </c>
      <c r="M27" s="170">
        <v>80</v>
      </c>
      <c r="N27" s="171">
        <v>70</v>
      </c>
      <c r="O27" s="171">
        <v>80</v>
      </c>
      <c r="P27" s="169">
        <v>150</v>
      </c>
      <c r="Q27" s="172">
        <v>8</v>
      </c>
      <c r="R27" s="173">
        <v>175.12552329344095</v>
      </c>
    </row>
    <row r="28" spans="1:18">
      <c r="A28" s="162">
        <v>34</v>
      </c>
      <c r="B28" s="163">
        <v>9</v>
      </c>
      <c r="C28" s="164" t="s">
        <v>128</v>
      </c>
      <c r="D28" s="165">
        <v>38437</v>
      </c>
      <c r="E28" s="171" t="s">
        <v>38</v>
      </c>
      <c r="F28" s="166">
        <v>64.5</v>
      </c>
      <c r="G28" s="167">
        <v>1.3871228638612256</v>
      </c>
      <c r="H28" s="164">
        <v>45</v>
      </c>
      <c r="I28" s="168" t="s">
        <v>88</v>
      </c>
      <c r="J28" s="169">
        <v>50</v>
      </c>
      <c r="K28" s="164">
        <v>60</v>
      </c>
      <c r="L28" s="170">
        <v>65</v>
      </c>
      <c r="M28" s="170">
        <v>70</v>
      </c>
      <c r="N28" s="171">
        <v>50</v>
      </c>
      <c r="O28" s="171">
        <v>70</v>
      </c>
      <c r="P28" s="169">
        <v>120</v>
      </c>
      <c r="Q28" s="172">
        <v>9</v>
      </c>
      <c r="R28" s="173">
        <v>166.45474366334707</v>
      </c>
    </row>
    <row r="29" spans="1:18">
      <c r="A29" s="162">
        <v>36</v>
      </c>
      <c r="B29" s="163">
        <v>10</v>
      </c>
      <c r="C29" s="164" t="s">
        <v>125</v>
      </c>
      <c r="D29" s="165">
        <v>38531</v>
      </c>
      <c r="E29" s="171" t="s">
        <v>33</v>
      </c>
      <c r="F29" s="166">
        <v>62</v>
      </c>
      <c r="G29" s="167">
        <v>1.4241671430352294</v>
      </c>
      <c r="H29" s="164">
        <v>40</v>
      </c>
      <c r="I29" s="170">
        <v>43</v>
      </c>
      <c r="J29" s="169">
        <v>45</v>
      </c>
      <c r="K29" s="164">
        <v>50</v>
      </c>
      <c r="L29" s="170">
        <v>54</v>
      </c>
      <c r="M29" s="170">
        <v>60</v>
      </c>
      <c r="N29" s="171">
        <v>45</v>
      </c>
      <c r="O29" s="171">
        <v>60</v>
      </c>
      <c r="P29" s="169">
        <v>105</v>
      </c>
      <c r="Q29" s="172">
        <v>10</v>
      </c>
      <c r="R29" s="173">
        <v>149.53755001869908</v>
      </c>
    </row>
    <row r="30" spans="1:18">
      <c r="A30" s="162">
        <v>35</v>
      </c>
      <c r="B30" s="163">
        <v>11</v>
      </c>
      <c r="C30" s="164" t="s">
        <v>129</v>
      </c>
      <c r="D30" s="165" t="s">
        <v>130</v>
      </c>
      <c r="E30" s="171" t="s">
        <v>41</v>
      </c>
      <c r="F30" s="166">
        <v>64.75</v>
      </c>
      <c r="G30" s="167">
        <v>1.3836257497592817</v>
      </c>
      <c r="H30" s="164">
        <v>40</v>
      </c>
      <c r="I30" s="170">
        <v>44</v>
      </c>
      <c r="J30" s="169">
        <v>47</v>
      </c>
      <c r="K30" s="164">
        <v>50</v>
      </c>
      <c r="L30" s="170">
        <v>54</v>
      </c>
      <c r="M30" s="170">
        <v>58</v>
      </c>
      <c r="N30" s="171">
        <v>47</v>
      </c>
      <c r="O30" s="171">
        <v>58</v>
      </c>
      <c r="P30" s="169">
        <v>105</v>
      </c>
      <c r="Q30" s="172">
        <v>11</v>
      </c>
      <c r="R30" s="173">
        <v>145.28070372472456</v>
      </c>
    </row>
    <row r="31" spans="1:18">
      <c r="A31" s="162">
        <v>40</v>
      </c>
      <c r="B31" s="163">
        <v>12</v>
      </c>
      <c r="C31" s="164" t="s">
        <v>123</v>
      </c>
      <c r="D31" s="165">
        <v>38788</v>
      </c>
      <c r="E31" s="171" t="s">
        <v>121</v>
      </c>
      <c r="F31" s="166">
        <v>62.9</v>
      </c>
      <c r="G31" s="167">
        <v>1.4103819258296493</v>
      </c>
      <c r="H31" s="164">
        <v>40</v>
      </c>
      <c r="I31" s="170">
        <v>46</v>
      </c>
      <c r="J31" s="174" t="s">
        <v>88</v>
      </c>
      <c r="K31" s="164">
        <v>50</v>
      </c>
      <c r="L31" s="170">
        <v>55</v>
      </c>
      <c r="M31" s="168" t="s">
        <v>124</v>
      </c>
      <c r="N31" s="171">
        <v>46</v>
      </c>
      <c r="O31" s="171">
        <v>55</v>
      </c>
      <c r="P31" s="169">
        <v>101</v>
      </c>
      <c r="Q31" s="172">
        <v>12</v>
      </c>
      <c r="R31" s="173">
        <v>142.44857450879456</v>
      </c>
    </row>
    <row r="32" spans="1:18">
      <c r="A32" s="162">
        <v>47</v>
      </c>
      <c r="B32" s="163">
        <v>13</v>
      </c>
      <c r="C32" s="164" t="s">
        <v>145</v>
      </c>
      <c r="D32" s="165">
        <v>38545</v>
      </c>
      <c r="E32" s="171" t="s">
        <v>41</v>
      </c>
      <c r="F32" s="166">
        <v>79.599999999999994</v>
      </c>
      <c r="G32" s="167">
        <v>1.2264891040966133</v>
      </c>
      <c r="H32" s="164">
        <v>45</v>
      </c>
      <c r="I32" s="170">
        <v>49</v>
      </c>
      <c r="J32" s="174" t="s">
        <v>146</v>
      </c>
      <c r="K32" s="164">
        <v>58</v>
      </c>
      <c r="L32" s="168" t="s">
        <v>147</v>
      </c>
      <c r="M32" s="170">
        <v>62</v>
      </c>
      <c r="N32" s="171">
        <v>49</v>
      </c>
      <c r="O32" s="171">
        <v>62</v>
      </c>
      <c r="P32" s="169">
        <v>111</v>
      </c>
      <c r="Q32" s="172">
        <v>13</v>
      </c>
      <c r="R32" s="173">
        <v>136.14029055472406</v>
      </c>
    </row>
    <row r="33" spans="1:18">
      <c r="A33" s="162">
        <v>20</v>
      </c>
      <c r="B33" s="183">
        <v>14</v>
      </c>
      <c r="C33" s="164" t="s">
        <v>105</v>
      </c>
      <c r="D33" s="165">
        <v>38565</v>
      </c>
      <c r="E33" s="171" t="s">
        <v>23</v>
      </c>
      <c r="F33" s="166">
        <v>55.45</v>
      </c>
      <c r="G33" s="167">
        <v>1.5427077778820011</v>
      </c>
      <c r="H33" s="164">
        <v>35</v>
      </c>
      <c r="I33" s="168" t="s">
        <v>106</v>
      </c>
      <c r="J33" s="174" t="s">
        <v>106</v>
      </c>
      <c r="K33" s="164">
        <v>45</v>
      </c>
      <c r="L33" s="168" t="s">
        <v>107</v>
      </c>
      <c r="M33" s="168" t="s">
        <v>107</v>
      </c>
      <c r="N33" s="171">
        <v>35</v>
      </c>
      <c r="O33" s="171">
        <v>45</v>
      </c>
      <c r="P33" s="169">
        <v>80</v>
      </c>
      <c r="Q33" s="172">
        <v>14</v>
      </c>
      <c r="R33" s="173">
        <v>123.41662223056008</v>
      </c>
    </row>
    <row r="34" spans="1:18" ht="15.75" thickBot="1">
      <c r="A34" s="150">
        <v>31</v>
      </c>
      <c r="B34" s="182">
        <v>15</v>
      </c>
      <c r="C34" s="152" t="s">
        <v>110</v>
      </c>
      <c r="D34" s="153">
        <v>38448</v>
      </c>
      <c r="E34" s="159" t="s">
        <v>23</v>
      </c>
      <c r="F34" s="154">
        <v>59.5</v>
      </c>
      <c r="G34" s="155">
        <v>1.4653762789551863</v>
      </c>
      <c r="H34" s="152">
        <v>30</v>
      </c>
      <c r="I34" s="156">
        <v>35</v>
      </c>
      <c r="J34" s="157">
        <v>37</v>
      </c>
      <c r="K34" s="177" t="s">
        <v>111</v>
      </c>
      <c r="L34" s="156">
        <v>42</v>
      </c>
      <c r="M34" s="158" t="s">
        <v>42</v>
      </c>
      <c r="N34" s="159">
        <v>37</v>
      </c>
      <c r="O34" s="159">
        <v>42</v>
      </c>
      <c r="P34" s="157">
        <v>79</v>
      </c>
      <c r="Q34" s="160">
        <v>15</v>
      </c>
      <c r="R34" s="161">
        <v>115.76472603745972</v>
      </c>
    </row>
    <row r="35" spans="1:18" ht="15.75" thickBot="1">
      <c r="A35" s="181"/>
      <c r="B35" s="310" t="s">
        <v>115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1"/>
    </row>
    <row r="36" spans="1:18">
      <c r="A36" s="162">
        <v>21</v>
      </c>
      <c r="B36" s="163">
        <v>1</v>
      </c>
      <c r="C36" s="164" t="s">
        <v>148</v>
      </c>
      <c r="D36" s="165">
        <v>37654</v>
      </c>
      <c r="E36" s="171" t="s">
        <v>41</v>
      </c>
      <c r="F36" s="166">
        <v>79.150000000000006</v>
      </c>
      <c r="G36" s="167">
        <v>1.230098063354534</v>
      </c>
      <c r="H36" s="164">
        <v>121</v>
      </c>
      <c r="I36" s="170">
        <v>127</v>
      </c>
      <c r="J36" s="176">
        <v>131</v>
      </c>
      <c r="K36" s="164">
        <v>140</v>
      </c>
      <c r="L36" s="170">
        <v>150</v>
      </c>
      <c r="M36" s="175">
        <v>159</v>
      </c>
      <c r="N36" s="171">
        <v>131</v>
      </c>
      <c r="O36" s="171">
        <v>159</v>
      </c>
      <c r="P36" s="176">
        <v>290</v>
      </c>
      <c r="Q36" s="172">
        <v>1</v>
      </c>
      <c r="R36" s="173">
        <v>356.72843837281488</v>
      </c>
    </row>
    <row r="37" spans="1:18">
      <c r="A37" s="162">
        <v>10</v>
      </c>
      <c r="B37" s="163">
        <v>2</v>
      </c>
      <c r="C37" s="164" t="s">
        <v>131</v>
      </c>
      <c r="D37" s="165">
        <v>37708</v>
      </c>
      <c r="E37" s="171" t="s">
        <v>29</v>
      </c>
      <c r="F37" s="166">
        <v>72.8</v>
      </c>
      <c r="G37" s="167">
        <v>1.2877214987761618</v>
      </c>
      <c r="H37" s="164">
        <v>85</v>
      </c>
      <c r="I37" s="170">
        <v>90</v>
      </c>
      <c r="J37" s="169">
        <v>96</v>
      </c>
      <c r="K37" s="164">
        <v>95</v>
      </c>
      <c r="L37" s="168" t="s">
        <v>132</v>
      </c>
      <c r="M37" s="170">
        <v>101</v>
      </c>
      <c r="N37" s="171">
        <v>96</v>
      </c>
      <c r="O37" s="171">
        <v>101</v>
      </c>
      <c r="P37" s="169">
        <v>197</v>
      </c>
      <c r="Q37" s="172">
        <v>2</v>
      </c>
      <c r="R37" s="173">
        <v>253.68113525890388</v>
      </c>
    </row>
    <row r="38" spans="1:18">
      <c r="A38" s="162">
        <v>12</v>
      </c>
      <c r="B38" s="163">
        <v>3</v>
      </c>
      <c r="C38" s="164" t="s">
        <v>153</v>
      </c>
      <c r="D38" s="165">
        <v>38071</v>
      </c>
      <c r="E38" s="171" t="s">
        <v>41</v>
      </c>
      <c r="F38" s="166">
        <v>112.6</v>
      </c>
      <c r="G38" s="167">
        <v>1.0664467043330814</v>
      </c>
      <c r="H38" s="164">
        <v>95</v>
      </c>
      <c r="I38" s="170">
        <v>100</v>
      </c>
      <c r="J38" s="174" t="s">
        <v>135</v>
      </c>
      <c r="K38" s="164">
        <v>118</v>
      </c>
      <c r="L38" s="170">
        <v>125</v>
      </c>
      <c r="M38" s="170">
        <v>130</v>
      </c>
      <c r="N38" s="171">
        <v>100</v>
      </c>
      <c r="O38" s="171">
        <v>130</v>
      </c>
      <c r="P38" s="169">
        <v>230</v>
      </c>
      <c r="Q38" s="172">
        <v>3</v>
      </c>
      <c r="R38" s="173">
        <v>245.28274199660873</v>
      </c>
    </row>
    <row r="39" spans="1:18">
      <c r="A39" s="162">
        <v>45</v>
      </c>
      <c r="B39" s="163">
        <v>4</v>
      </c>
      <c r="C39" s="164" t="s">
        <v>118</v>
      </c>
      <c r="D39" s="165">
        <v>37834</v>
      </c>
      <c r="E39" s="171" t="s">
        <v>23</v>
      </c>
      <c r="F39" s="166">
        <v>67</v>
      </c>
      <c r="G39" s="167">
        <v>1.3537002449858386</v>
      </c>
      <c r="H39" s="164">
        <v>75</v>
      </c>
      <c r="I39" s="170">
        <v>79</v>
      </c>
      <c r="J39" s="169">
        <v>81</v>
      </c>
      <c r="K39" s="164">
        <v>90</v>
      </c>
      <c r="L39" s="170">
        <v>95</v>
      </c>
      <c r="M39" s="168" t="s">
        <v>119</v>
      </c>
      <c r="N39" s="171">
        <v>81</v>
      </c>
      <c r="O39" s="171">
        <v>95</v>
      </c>
      <c r="P39" s="169">
        <v>176</v>
      </c>
      <c r="Q39" s="172">
        <v>4</v>
      </c>
      <c r="R39" s="173">
        <v>238.25124311750761</v>
      </c>
    </row>
    <row r="40" spans="1:18">
      <c r="A40" s="162">
        <v>25</v>
      </c>
      <c r="B40" s="163">
        <v>5</v>
      </c>
      <c r="C40" s="164" t="s">
        <v>169</v>
      </c>
      <c r="D40" s="165" t="s">
        <v>170</v>
      </c>
      <c r="E40" s="171" t="s">
        <v>41</v>
      </c>
      <c r="F40" s="166">
        <v>91.75</v>
      </c>
      <c r="G40" s="167">
        <v>1.1472726392824775</v>
      </c>
      <c r="H40" s="164">
        <v>80</v>
      </c>
      <c r="I40" s="170">
        <v>85</v>
      </c>
      <c r="J40" s="169">
        <v>91</v>
      </c>
      <c r="K40" s="164">
        <v>95</v>
      </c>
      <c r="L40" s="168" t="s">
        <v>119</v>
      </c>
      <c r="M40" s="170">
        <v>105</v>
      </c>
      <c r="N40" s="171">
        <v>91</v>
      </c>
      <c r="O40" s="171">
        <v>105</v>
      </c>
      <c r="P40" s="169">
        <v>196</v>
      </c>
      <c r="Q40" s="172">
        <v>5</v>
      </c>
      <c r="R40" s="173">
        <v>224.8654372993656</v>
      </c>
    </row>
    <row r="41" spans="1:18">
      <c r="A41" s="162">
        <v>5</v>
      </c>
      <c r="B41" s="163">
        <v>6</v>
      </c>
      <c r="C41" s="164" t="s">
        <v>136</v>
      </c>
      <c r="D41" s="165">
        <v>38095</v>
      </c>
      <c r="E41" s="171" t="s">
        <v>127</v>
      </c>
      <c r="F41" s="166">
        <v>73</v>
      </c>
      <c r="G41" s="167">
        <v>1.2856958089245487</v>
      </c>
      <c r="H41" s="164">
        <v>65</v>
      </c>
      <c r="I41" s="170">
        <v>68</v>
      </c>
      <c r="J41" s="174" t="s">
        <v>137</v>
      </c>
      <c r="K41" s="164">
        <v>78</v>
      </c>
      <c r="L41" s="170">
        <v>82</v>
      </c>
      <c r="M41" s="170">
        <v>85</v>
      </c>
      <c r="N41" s="171">
        <v>68</v>
      </c>
      <c r="O41" s="171">
        <v>85</v>
      </c>
      <c r="P41" s="169">
        <v>153</v>
      </c>
      <c r="Q41" s="172">
        <v>6</v>
      </c>
      <c r="R41" s="173">
        <v>196.71145876545594</v>
      </c>
    </row>
    <row r="42" spans="1:18">
      <c r="A42" s="162">
        <v>59</v>
      </c>
      <c r="B42" s="163">
        <v>7</v>
      </c>
      <c r="C42" s="164" t="s">
        <v>120</v>
      </c>
      <c r="D42" s="165">
        <v>37640</v>
      </c>
      <c r="E42" s="171" t="s">
        <v>121</v>
      </c>
      <c r="F42" s="166">
        <v>66.400000000000006</v>
      </c>
      <c r="G42" s="167">
        <v>1.3614169616032812</v>
      </c>
      <c r="H42" s="164">
        <v>60</v>
      </c>
      <c r="I42" s="170">
        <v>63</v>
      </c>
      <c r="J42" s="174" t="s">
        <v>122</v>
      </c>
      <c r="K42" s="164">
        <v>72</v>
      </c>
      <c r="L42" s="170">
        <v>77</v>
      </c>
      <c r="M42" s="170">
        <v>80</v>
      </c>
      <c r="N42" s="171">
        <v>63</v>
      </c>
      <c r="O42" s="171">
        <v>80</v>
      </c>
      <c r="P42" s="169">
        <v>143</v>
      </c>
      <c r="Q42" s="172">
        <v>7</v>
      </c>
      <c r="R42" s="173">
        <v>194.6826255092692</v>
      </c>
    </row>
    <row r="43" spans="1:18">
      <c r="A43" s="162">
        <v>2</v>
      </c>
      <c r="B43" s="163">
        <v>8</v>
      </c>
      <c r="C43" s="164" t="s">
        <v>160</v>
      </c>
      <c r="D43" s="165">
        <v>37854</v>
      </c>
      <c r="E43" s="171" t="s">
        <v>161</v>
      </c>
      <c r="F43" s="166">
        <v>83.3</v>
      </c>
      <c r="G43" s="167">
        <v>1.1988550167097274</v>
      </c>
      <c r="H43" s="174" t="s">
        <v>158</v>
      </c>
      <c r="I43" s="170">
        <v>70</v>
      </c>
      <c r="J43" s="169">
        <v>75</v>
      </c>
      <c r="K43" s="164">
        <v>80</v>
      </c>
      <c r="L43" s="170">
        <v>85</v>
      </c>
      <c r="M43" s="168" t="s">
        <v>151</v>
      </c>
      <c r="N43" s="171">
        <v>75</v>
      </c>
      <c r="O43" s="171">
        <v>85</v>
      </c>
      <c r="P43" s="169">
        <v>160</v>
      </c>
      <c r="Q43" s="172">
        <v>8</v>
      </c>
      <c r="R43" s="173">
        <v>191.81680267355637</v>
      </c>
    </row>
    <row r="44" spans="1:18">
      <c r="A44" s="162">
        <v>8</v>
      </c>
      <c r="B44" s="163">
        <v>9</v>
      </c>
      <c r="C44" s="164" t="s">
        <v>141</v>
      </c>
      <c r="D44" s="165">
        <v>37781</v>
      </c>
      <c r="E44" s="171" t="s">
        <v>142</v>
      </c>
      <c r="F44" s="166">
        <v>75.7</v>
      </c>
      <c r="G44" s="167">
        <v>1.2597612941463705</v>
      </c>
      <c r="H44" s="164">
        <v>65</v>
      </c>
      <c r="I44" s="170">
        <v>70</v>
      </c>
      <c r="J44" s="169">
        <v>72</v>
      </c>
      <c r="K44" s="164">
        <v>70</v>
      </c>
      <c r="L44" s="170">
        <v>75</v>
      </c>
      <c r="M44" s="170">
        <v>80</v>
      </c>
      <c r="N44" s="171">
        <v>72</v>
      </c>
      <c r="O44" s="171">
        <v>80</v>
      </c>
      <c r="P44" s="169">
        <v>152</v>
      </c>
      <c r="Q44" s="172">
        <v>9</v>
      </c>
      <c r="R44" s="173">
        <v>191.4837167102483</v>
      </c>
    </row>
    <row r="45" spans="1:18">
      <c r="A45" s="162">
        <v>49</v>
      </c>
      <c r="B45" s="163">
        <v>10</v>
      </c>
      <c r="C45" s="169" t="s">
        <v>149</v>
      </c>
      <c r="D45" s="165">
        <v>37684</v>
      </c>
      <c r="E45" s="171" t="s">
        <v>38</v>
      </c>
      <c r="F45" s="166">
        <v>96.1</v>
      </c>
      <c r="G45" s="167">
        <v>1.1257672591763599</v>
      </c>
      <c r="H45" s="164">
        <v>60</v>
      </c>
      <c r="I45" s="170">
        <v>70</v>
      </c>
      <c r="J45" s="169">
        <v>75</v>
      </c>
      <c r="K45" s="164">
        <v>80</v>
      </c>
      <c r="L45" s="168" t="s">
        <v>150</v>
      </c>
      <c r="M45" s="168" t="s">
        <v>151</v>
      </c>
      <c r="N45" s="171">
        <v>75</v>
      </c>
      <c r="O45" s="171">
        <v>80</v>
      </c>
      <c r="P45" s="169">
        <v>155</v>
      </c>
      <c r="Q45" s="172">
        <v>10</v>
      </c>
      <c r="R45" s="173">
        <v>174.49392517233579</v>
      </c>
    </row>
    <row r="46" spans="1:18">
      <c r="A46" s="162">
        <v>64</v>
      </c>
      <c r="B46" s="163">
        <v>11</v>
      </c>
      <c r="C46" s="164" t="s">
        <v>167</v>
      </c>
      <c r="D46" s="165">
        <v>38065</v>
      </c>
      <c r="E46" s="171" t="s">
        <v>127</v>
      </c>
      <c r="F46" s="166">
        <v>84.7</v>
      </c>
      <c r="G46" s="167">
        <v>1.1892765677185477</v>
      </c>
      <c r="H46" s="164">
        <v>58</v>
      </c>
      <c r="I46" s="170">
        <v>62</v>
      </c>
      <c r="J46" s="169">
        <v>65</v>
      </c>
      <c r="K46" s="164">
        <v>73</v>
      </c>
      <c r="L46" s="168" t="s">
        <v>168</v>
      </c>
      <c r="M46" s="170">
        <v>77</v>
      </c>
      <c r="N46" s="171">
        <v>65</v>
      </c>
      <c r="O46" s="171">
        <v>77</v>
      </c>
      <c r="P46" s="169">
        <v>142</v>
      </c>
      <c r="Q46" s="172">
        <v>11</v>
      </c>
      <c r="R46" s="173">
        <v>168.87727261603376</v>
      </c>
    </row>
    <row r="47" spans="1:18">
      <c r="A47" s="162">
        <v>60</v>
      </c>
      <c r="B47" s="163">
        <v>12</v>
      </c>
      <c r="C47" s="164" t="s">
        <v>162</v>
      </c>
      <c r="D47" s="165">
        <v>38262</v>
      </c>
      <c r="E47" s="171" t="s">
        <v>121</v>
      </c>
      <c r="F47" s="166">
        <v>85.9</v>
      </c>
      <c r="G47" s="167">
        <v>1.1814180406740356</v>
      </c>
      <c r="H47" s="164">
        <v>60</v>
      </c>
      <c r="I47" s="168" t="s">
        <v>158</v>
      </c>
      <c r="J47" s="169">
        <v>65</v>
      </c>
      <c r="K47" s="164">
        <v>70</v>
      </c>
      <c r="L47" s="170">
        <v>77</v>
      </c>
      <c r="M47" s="168" t="s">
        <v>134</v>
      </c>
      <c r="N47" s="171">
        <v>65</v>
      </c>
      <c r="O47" s="171">
        <v>77</v>
      </c>
      <c r="P47" s="169">
        <v>142</v>
      </c>
      <c r="Q47" s="172">
        <v>12</v>
      </c>
      <c r="R47" s="173">
        <v>167.76136177571306</v>
      </c>
    </row>
    <row r="48" spans="1:18" ht="15.75" thickBot="1">
      <c r="A48" s="162">
        <v>12</v>
      </c>
      <c r="B48" s="163">
        <v>13</v>
      </c>
      <c r="C48" s="164" t="s">
        <v>163</v>
      </c>
      <c r="D48" s="165">
        <v>38308</v>
      </c>
      <c r="E48" s="171" t="s">
        <v>121</v>
      </c>
      <c r="F48" s="166">
        <v>83.35</v>
      </c>
      <c r="G48" s="167">
        <v>1.1985050575584464</v>
      </c>
      <c r="H48" s="164">
        <v>50</v>
      </c>
      <c r="I48" s="170">
        <v>56</v>
      </c>
      <c r="J48" s="169">
        <v>60</v>
      </c>
      <c r="K48" s="174" t="s">
        <v>164</v>
      </c>
      <c r="L48" s="170">
        <v>70</v>
      </c>
      <c r="M48" s="168" t="s">
        <v>92</v>
      </c>
      <c r="N48" s="171">
        <v>60</v>
      </c>
      <c r="O48" s="171">
        <v>70</v>
      </c>
      <c r="P48" s="169">
        <v>130</v>
      </c>
      <c r="Q48" s="172">
        <v>13</v>
      </c>
      <c r="R48" s="173">
        <v>155.80565748259804</v>
      </c>
    </row>
    <row r="49" spans="1:18" ht="15.75" thickBot="1">
      <c r="A49" s="181"/>
      <c r="B49" s="310" t="s">
        <v>159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1"/>
    </row>
    <row r="50" spans="1:18">
      <c r="A50" s="162">
        <v>45</v>
      </c>
      <c r="B50" s="163">
        <v>1</v>
      </c>
      <c r="C50" s="164" t="s">
        <v>154</v>
      </c>
      <c r="D50" s="165" t="s">
        <v>155</v>
      </c>
      <c r="E50" s="171" t="s">
        <v>82</v>
      </c>
      <c r="F50" s="166">
        <v>88.7</v>
      </c>
      <c r="G50" s="167">
        <v>1.1642565620913727</v>
      </c>
      <c r="H50" s="164">
        <v>75</v>
      </c>
      <c r="I50" s="168" t="s">
        <v>93</v>
      </c>
      <c r="J50" s="169">
        <v>80</v>
      </c>
      <c r="K50" s="164">
        <v>95</v>
      </c>
      <c r="L50" s="168" t="s">
        <v>119</v>
      </c>
      <c r="M50" s="168" t="s">
        <v>119</v>
      </c>
      <c r="N50" s="171">
        <v>80</v>
      </c>
      <c r="O50" s="171">
        <v>95</v>
      </c>
      <c r="P50" s="169">
        <v>175</v>
      </c>
      <c r="Q50" s="172">
        <v>1</v>
      </c>
      <c r="R50" s="173">
        <v>203.74489836599022</v>
      </c>
    </row>
    <row r="51" spans="1:18">
      <c r="A51" s="162">
        <v>1</v>
      </c>
      <c r="B51" s="163">
        <v>2</v>
      </c>
      <c r="C51" s="169" t="s">
        <v>156</v>
      </c>
      <c r="D51" s="165" t="s">
        <v>157</v>
      </c>
      <c r="E51" s="171" t="s">
        <v>121</v>
      </c>
      <c r="F51" s="166">
        <v>75.3</v>
      </c>
      <c r="G51" s="167">
        <v>1.2634438586679217</v>
      </c>
      <c r="H51" s="164">
        <v>55</v>
      </c>
      <c r="I51" s="168" t="s">
        <v>68</v>
      </c>
      <c r="J51" s="174" t="s">
        <v>158</v>
      </c>
      <c r="K51" s="164">
        <v>70</v>
      </c>
      <c r="L51" s="168" t="s">
        <v>92</v>
      </c>
      <c r="M51" s="168" t="s">
        <v>93</v>
      </c>
      <c r="N51" s="171">
        <v>55</v>
      </c>
      <c r="O51" s="171">
        <v>70</v>
      </c>
      <c r="P51" s="169">
        <v>125</v>
      </c>
      <c r="Q51" s="172">
        <v>2</v>
      </c>
      <c r="R51" s="173">
        <v>157.93048233349023</v>
      </c>
    </row>
    <row r="52" spans="1:18" ht="15.75" thickBot="1">
      <c r="A52" s="204"/>
      <c r="B52" s="306" t="s">
        <v>199</v>
      </c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7"/>
    </row>
    <row r="53" spans="1:18">
      <c r="A53" s="205">
        <v>34</v>
      </c>
      <c r="B53" s="206">
        <v>1</v>
      </c>
      <c r="C53" s="207" t="s">
        <v>174</v>
      </c>
      <c r="D53" s="208">
        <v>32965</v>
      </c>
      <c r="E53" s="206" t="s">
        <v>23</v>
      </c>
      <c r="F53" s="209">
        <v>102.7</v>
      </c>
      <c r="G53" s="210">
        <v>1.0983140887859786</v>
      </c>
      <c r="H53" s="207">
        <v>145</v>
      </c>
      <c r="I53" s="218">
        <v>150</v>
      </c>
      <c r="J53" s="219" t="s">
        <v>175</v>
      </c>
      <c r="K53" s="207">
        <v>180</v>
      </c>
      <c r="L53" s="218">
        <v>190</v>
      </c>
      <c r="M53" s="221" t="s">
        <v>176</v>
      </c>
      <c r="N53" s="206">
        <v>150</v>
      </c>
      <c r="O53" s="206">
        <v>190</v>
      </c>
      <c r="P53" s="220">
        <v>340</v>
      </c>
      <c r="Q53" s="211">
        <v>1</v>
      </c>
      <c r="R53" s="212">
        <v>373.42679018723271</v>
      </c>
    </row>
    <row r="54" spans="1:18">
      <c r="A54" s="196">
        <v>54</v>
      </c>
      <c r="B54" s="197">
        <v>2</v>
      </c>
      <c r="C54" s="198" t="s">
        <v>56</v>
      </c>
      <c r="D54" s="199">
        <v>35842</v>
      </c>
      <c r="E54" s="197" t="s">
        <v>23</v>
      </c>
      <c r="F54" s="200">
        <v>85.5</v>
      </c>
      <c r="G54" s="201">
        <v>1.1840025462590074</v>
      </c>
      <c r="H54" s="198">
        <v>110</v>
      </c>
      <c r="I54" s="215">
        <v>115</v>
      </c>
      <c r="J54" s="216" t="s">
        <v>177</v>
      </c>
      <c r="K54" s="198">
        <v>140</v>
      </c>
      <c r="L54" s="213" t="s">
        <v>178</v>
      </c>
      <c r="M54" s="213" t="s">
        <v>178</v>
      </c>
      <c r="N54" s="197">
        <v>115</v>
      </c>
      <c r="O54" s="197">
        <v>140</v>
      </c>
      <c r="P54" s="198">
        <v>255</v>
      </c>
      <c r="Q54" s="202">
        <v>2</v>
      </c>
      <c r="R54" s="203">
        <v>301.92064929604686</v>
      </c>
    </row>
    <row r="55" spans="1:18">
      <c r="A55" s="196">
        <v>41</v>
      </c>
      <c r="B55" s="197">
        <v>3</v>
      </c>
      <c r="C55" s="198" t="s">
        <v>179</v>
      </c>
      <c r="D55" s="199">
        <v>35409</v>
      </c>
      <c r="E55" s="197" t="s">
        <v>23</v>
      </c>
      <c r="F55" s="200">
        <v>96.55</v>
      </c>
      <c r="G55" s="201">
        <v>1.1237082999037933</v>
      </c>
      <c r="H55" s="198">
        <v>105</v>
      </c>
      <c r="I55" s="215">
        <v>114</v>
      </c>
      <c r="J55" s="216" t="s">
        <v>180</v>
      </c>
      <c r="K55" s="198">
        <v>135</v>
      </c>
      <c r="L55" s="215">
        <v>145</v>
      </c>
      <c r="M55" s="213" t="s">
        <v>178</v>
      </c>
      <c r="N55" s="197">
        <v>114</v>
      </c>
      <c r="O55" s="197">
        <v>145</v>
      </c>
      <c r="P55" s="198">
        <v>259</v>
      </c>
      <c r="Q55" s="202">
        <v>3</v>
      </c>
      <c r="R55" s="203">
        <v>291.04044967508247</v>
      </c>
    </row>
    <row r="56" spans="1:18">
      <c r="A56" s="196">
        <v>61</v>
      </c>
      <c r="B56" s="197">
        <v>4</v>
      </c>
      <c r="C56" s="198" t="s">
        <v>181</v>
      </c>
      <c r="D56" s="199" t="s">
        <v>182</v>
      </c>
      <c r="E56" s="197" t="s">
        <v>183</v>
      </c>
      <c r="F56" s="200">
        <v>77.3</v>
      </c>
      <c r="G56" s="201">
        <v>1.245550620339734</v>
      </c>
      <c r="H56" s="198">
        <v>95</v>
      </c>
      <c r="I56" s="213" t="s">
        <v>119</v>
      </c>
      <c r="J56" s="216" t="s">
        <v>119</v>
      </c>
      <c r="K56" s="198">
        <v>115</v>
      </c>
      <c r="L56" s="215">
        <v>123</v>
      </c>
      <c r="M56" s="215">
        <v>130</v>
      </c>
      <c r="N56" s="197">
        <v>95</v>
      </c>
      <c r="O56" s="197">
        <v>130</v>
      </c>
      <c r="P56" s="198">
        <v>225</v>
      </c>
      <c r="Q56" s="202">
        <v>4</v>
      </c>
      <c r="R56" s="203">
        <v>280.24888957644015</v>
      </c>
    </row>
    <row r="57" spans="1:18">
      <c r="A57" s="196">
        <v>36</v>
      </c>
      <c r="B57" s="197">
        <v>5</v>
      </c>
      <c r="C57" s="198" t="s">
        <v>193</v>
      </c>
      <c r="D57" s="199">
        <v>32304</v>
      </c>
      <c r="E57" s="197" t="s">
        <v>121</v>
      </c>
      <c r="F57" s="200">
        <v>93.4</v>
      </c>
      <c r="G57" s="201">
        <v>1.138760620941341</v>
      </c>
      <c r="H57" s="216" t="s">
        <v>194</v>
      </c>
      <c r="I57" s="215">
        <v>107</v>
      </c>
      <c r="J57" s="216" t="s">
        <v>195</v>
      </c>
      <c r="K57" s="198">
        <v>135</v>
      </c>
      <c r="L57" s="213" t="s">
        <v>196</v>
      </c>
      <c r="M57" s="213" t="s">
        <v>196</v>
      </c>
      <c r="N57" s="197">
        <v>107</v>
      </c>
      <c r="O57" s="197">
        <v>135</v>
      </c>
      <c r="P57" s="198">
        <v>242</v>
      </c>
      <c r="Q57" s="202">
        <v>5</v>
      </c>
      <c r="R57" s="203">
        <v>275.5800702678045</v>
      </c>
    </row>
    <row r="58" spans="1:18">
      <c r="A58" s="188">
        <v>17</v>
      </c>
      <c r="B58" s="189">
        <v>6</v>
      </c>
      <c r="C58" s="190" t="s">
        <v>191</v>
      </c>
      <c r="D58" s="191">
        <v>32670</v>
      </c>
      <c r="E58" s="189" t="s">
        <v>121</v>
      </c>
      <c r="F58" s="192">
        <v>92.2</v>
      </c>
      <c r="G58" s="193">
        <v>1.1449061221212209</v>
      </c>
      <c r="H58" s="190">
        <v>105</v>
      </c>
      <c r="I58" s="214">
        <v>110</v>
      </c>
      <c r="J58" s="190">
        <v>115</v>
      </c>
      <c r="K58" s="190">
        <v>125</v>
      </c>
      <c r="L58" s="217" t="s">
        <v>192</v>
      </c>
      <c r="M58" s="217" t="s">
        <v>192</v>
      </c>
      <c r="N58" s="189">
        <v>115</v>
      </c>
      <c r="O58" s="189">
        <v>125</v>
      </c>
      <c r="P58" s="190">
        <v>240</v>
      </c>
      <c r="Q58" s="194">
        <v>6</v>
      </c>
      <c r="R58" s="195">
        <v>274.77746930909302</v>
      </c>
    </row>
    <row r="59" spans="1:18">
      <c r="A59" s="196">
        <v>23</v>
      </c>
      <c r="B59" s="197">
        <v>7</v>
      </c>
      <c r="C59" s="198" t="s">
        <v>189</v>
      </c>
      <c r="D59" s="199">
        <v>31205</v>
      </c>
      <c r="E59" s="197" t="s">
        <v>121</v>
      </c>
      <c r="F59" s="200">
        <v>91.8</v>
      </c>
      <c r="G59" s="201">
        <v>1.1470079913225022</v>
      </c>
      <c r="H59" s="198">
        <v>90</v>
      </c>
      <c r="I59" s="215">
        <v>95</v>
      </c>
      <c r="J59" s="198">
        <v>100</v>
      </c>
      <c r="K59" s="198">
        <v>115</v>
      </c>
      <c r="L59" s="215">
        <v>120</v>
      </c>
      <c r="M59" s="213" t="s">
        <v>190</v>
      </c>
      <c r="N59" s="197">
        <v>100</v>
      </c>
      <c r="O59" s="197">
        <v>120</v>
      </c>
      <c r="P59" s="198">
        <v>220</v>
      </c>
      <c r="Q59" s="202">
        <v>7</v>
      </c>
      <c r="R59" s="203">
        <v>252.34175809095049</v>
      </c>
    </row>
    <row r="60" spans="1:18">
      <c r="A60" s="196">
        <v>46</v>
      </c>
      <c r="B60" s="197">
        <v>8</v>
      </c>
      <c r="C60" s="198" t="s">
        <v>184</v>
      </c>
      <c r="D60" s="199" t="s">
        <v>185</v>
      </c>
      <c r="E60" s="197" t="s">
        <v>183</v>
      </c>
      <c r="F60" s="200">
        <v>68.900000000000006</v>
      </c>
      <c r="G60" s="201">
        <v>1.3304392681441577</v>
      </c>
      <c r="H60" s="198">
        <v>70</v>
      </c>
      <c r="I60" s="215">
        <v>75</v>
      </c>
      <c r="J60" s="216" t="s">
        <v>93</v>
      </c>
      <c r="K60" s="198">
        <v>90</v>
      </c>
      <c r="L60" s="213" t="s">
        <v>186</v>
      </c>
      <c r="M60" s="215">
        <v>96</v>
      </c>
      <c r="N60" s="197">
        <v>75</v>
      </c>
      <c r="O60" s="197">
        <v>96</v>
      </c>
      <c r="P60" s="198">
        <v>171</v>
      </c>
      <c r="Q60" s="202">
        <v>8</v>
      </c>
      <c r="R60" s="203">
        <v>227.50511485265096</v>
      </c>
    </row>
    <row r="61" spans="1:18">
      <c r="A61" s="196">
        <v>3</v>
      </c>
      <c r="B61" s="197">
        <v>9</v>
      </c>
      <c r="C61" s="198" t="s">
        <v>197</v>
      </c>
      <c r="D61" s="199">
        <v>29818</v>
      </c>
      <c r="E61" s="197" t="s">
        <v>183</v>
      </c>
      <c r="F61" s="200">
        <v>80.650000000000006</v>
      </c>
      <c r="G61" s="201">
        <v>1.2182852759634124</v>
      </c>
      <c r="H61" s="198">
        <v>65</v>
      </c>
      <c r="I61" s="213" t="s">
        <v>164</v>
      </c>
      <c r="J61" s="216" t="s">
        <v>164</v>
      </c>
      <c r="K61" s="216" t="s">
        <v>140</v>
      </c>
      <c r="L61" s="215">
        <v>82</v>
      </c>
      <c r="M61" s="213" t="s">
        <v>198</v>
      </c>
      <c r="N61" s="197">
        <v>65</v>
      </c>
      <c r="O61" s="197">
        <v>82</v>
      </c>
      <c r="P61" s="198">
        <v>147</v>
      </c>
      <c r="Q61" s="202">
        <v>9</v>
      </c>
      <c r="R61" s="203">
        <v>179.08793556662161</v>
      </c>
    </row>
    <row r="62" spans="1:18" ht="15.75" thickBot="1">
      <c r="A62" s="126">
        <v>43</v>
      </c>
      <c r="B62" s="127">
        <v>10</v>
      </c>
      <c r="C62" s="128" t="s">
        <v>187</v>
      </c>
      <c r="D62" s="129">
        <v>26209</v>
      </c>
      <c r="E62" s="127" t="s">
        <v>82</v>
      </c>
      <c r="F62" s="130">
        <v>101.65</v>
      </c>
      <c r="G62" s="131">
        <v>1.1023095793963125</v>
      </c>
      <c r="H62" s="132" t="s">
        <v>188</v>
      </c>
      <c r="I62" s="133" t="s">
        <v>188</v>
      </c>
      <c r="J62" s="132" t="s">
        <v>188</v>
      </c>
      <c r="K62" s="127" t="s">
        <v>39</v>
      </c>
      <c r="L62" s="134"/>
      <c r="M62" s="134"/>
      <c r="N62" s="127">
        <v>0</v>
      </c>
      <c r="O62" s="127">
        <v>0</v>
      </c>
      <c r="P62" s="128">
        <v>0</v>
      </c>
      <c r="Q62" s="135">
        <v>10</v>
      </c>
      <c r="R62" s="136">
        <v>0</v>
      </c>
    </row>
    <row r="63" spans="1:18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</row>
    <row r="64" spans="1:18">
      <c r="A64" s="141"/>
      <c r="B64" s="141"/>
      <c r="C64" s="228" t="s">
        <v>51</v>
      </c>
      <c r="D64" s="141"/>
      <c r="E64" s="141"/>
      <c r="F64" s="290" t="s">
        <v>52</v>
      </c>
      <c r="G64" s="290"/>
      <c r="H64" s="141" t="s">
        <v>200</v>
      </c>
      <c r="I64" s="141"/>
      <c r="J64" s="141"/>
      <c r="K64" s="142"/>
      <c r="L64" s="308" t="s">
        <v>54</v>
      </c>
      <c r="M64" s="308"/>
      <c r="N64" s="141" t="s">
        <v>55</v>
      </c>
      <c r="O64" s="143"/>
      <c r="P64" s="141"/>
      <c r="Q64" s="138"/>
      <c r="R64" s="141"/>
    </row>
    <row r="65" spans="1:18">
      <c r="A65" s="141"/>
      <c r="B65" s="141"/>
      <c r="C65" s="228"/>
      <c r="D65" s="141"/>
      <c r="E65" s="141"/>
      <c r="F65" s="146"/>
      <c r="G65" s="146"/>
      <c r="H65" s="141" t="s">
        <v>201</v>
      </c>
      <c r="I65" s="141"/>
      <c r="J65" s="141"/>
      <c r="K65" s="142"/>
      <c r="L65" s="147"/>
      <c r="M65" s="147" t="s">
        <v>57</v>
      </c>
      <c r="N65" s="141" t="s">
        <v>58</v>
      </c>
      <c r="O65" s="143"/>
      <c r="P65" s="141"/>
      <c r="Q65" s="138"/>
      <c r="R65" s="141"/>
    </row>
    <row r="66" spans="1:18">
      <c r="A66" s="141"/>
      <c r="B66" s="141"/>
      <c r="C66" s="228"/>
      <c r="D66" s="141"/>
      <c r="E66" s="141"/>
      <c r="F66" s="146"/>
      <c r="G66" s="146"/>
      <c r="H66" s="141" t="s">
        <v>43</v>
      </c>
      <c r="I66" s="141"/>
      <c r="J66" s="141"/>
      <c r="K66" s="142"/>
      <c r="L66" s="147"/>
      <c r="M66" s="147"/>
      <c r="N66" s="141"/>
      <c r="O66" s="143"/>
      <c r="P66" s="141"/>
      <c r="Q66" s="138"/>
      <c r="R66" s="141"/>
    </row>
    <row r="67" spans="1:18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</row>
    <row r="68" spans="1:18">
      <c r="A68" s="137"/>
      <c r="B68" s="137"/>
      <c r="C68" s="140"/>
      <c r="D68" s="141" t="s">
        <v>202</v>
      </c>
      <c r="E68" s="137"/>
      <c r="F68" s="144"/>
      <c r="G68" s="228"/>
      <c r="H68" s="141"/>
      <c r="I68" s="141"/>
      <c r="J68" s="137"/>
      <c r="K68" s="142"/>
      <c r="L68" s="137"/>
      <c r="M68" s="147"/>
      <c r="N68" s="141"/>
      <c r="O68" s="148"/>
      <c r="P68" s="137"/>
      <c r="Q68" s="138"/>
      <c r="R68" s="137"/>
    </row>
    <row r="69" spans="1:18">
      <c r="A69" s="137"/>
      <c r="B69" s="137"/>
      <c r="C69" s="140"/>
      <c r="D69" s="141" t="s">
        <v>203</v>
      </c>
      <c r="E69" s="137"/>
      <c r="F69" s="144"/>
      <c r="G69" s="228"/>
      <c r="H69" s="141"/>
      <c r="I69" s="141"/>
      <c r="J69" s="137"/>
      <c r="K69" s="142"/>
      <c r="L69" s="137"/>
      <c r="M69" s="147"/>
      <c r="N69" s="141"/>
      <c r="O69" s="148"/>
      <c r="P69" s="137"/>
      <c r="Q69" s="138"/>
      <c r="R69" s="137"/>
    </row>
    <row r="70" spans="1:18">
      <c r="A70" s="137"/>
      <c r="B70" s="137"/>
      <c r="C70" s="140"/>
      <c r="D70" s="141" t="s">
        <v>204</v>
      </c>
      <c r="E70" s="137"/>
      <c r="F70" s="144"/>
      <c r="G70" s="228"/>
      <c r="H70" s="141"/>
      <c r="I70" s="141"/>
      <c r="J70" s="137"/>
      <c r="K70" s="142"/>
      <c r="L70" s="137"/>
      <c r="M70" s="147"/>
      <c r="N70" s="141"/>
      <c r="O70" s="148"/>
      <c r="P70" s="137"/>
      <c r="Q70" s="138"/>
      <c r="R70" s="137"/>
    </row>
    <row r="71" spans="1:18">
      <c r="A71" s="137"/>
      <c r="B71" s="137"/>
      <c r="C71" s="140"/>
      <c r="D71" s="141" t="s">
        <v>205</v>
      </c>
      <c r="E71" s="137"/>
      <c r="F71" s="144"/>
      <c r="G71" s="228"/>
      <c r="H71" s="141"/>
      <c r="I71" s="141"/>
      <c r="J71" s="137"/>
      <c r="K71" s="142"/>
      <c r="L71" s="137"/>
      <c r="M71" s="147"/>
      <c r="N71" s="141"/>
      <c r="O71" s="148"/>
      <c r="P71" s="137"/>
      <c r="Q71" s="138"/>
      <c r="R71" s="137"/>
    </row>
    <row r="72" spans="1:18">
      <c r="A72" s="137"/>
      <c r="B72" s="137"/>
      <c r="C72" s="140"/>
      <c r="D72" s="141" t="s">
        <v>206</v>
      </c>
      <c r="E72" s="137"/>
      <c r="F72" s="144"/>
      <c r="G72" s="228"/>
      <c r="H72" s="141"/>
      <c r="I72" s="141"/>
      <c r="J72" s="137"/>
      <c r="K72" s="142"/>
      <c r="L72" s="137"/>
      <c r="M72" s="147"/>
      <c r="N72" s="141"/>
      <c r="O72" s="148"/>
      <c r="P72" s="137"/>
      <c r="Q72" s="138"/>
      <c r="R72" s="137"/>
    </row>
    <row r="73" spans="1:18">
      <c r="A73" s="137"/>
      <c r="B73" s="137"/>
      <c r="C73" s="139" t="s">
        <v>214</v>
      </c>
      <c r="D73" s="141" t="s">
        <v>207</v>
      </c>
      <c r="E73" s="137"/>
      <c r="F73" s="144"/>
      <c r="G73" s="228"/>
      <c r="H73" s="141"/>
      <c r="I73" s="141"/>
      <c r="J73" s="137"/>
      <c r="K73" s="142"/>
      <c r="L73" s="137"/>
      <c r="M73" s="147"/>
      <c r="N73" s="141"/>
      <c r="O73" s="148"/>
      <c r="P73" s="137"/>
      <c r="Q73" s="138"/>
      <c r="R73" s="137"/>
    </row>
    <row r="74" spans="1:18">
      <c r="A74" s="137"/>
      <c r="B74" s="137"/>
      <c r="C74" s="140"/>
      <c r="D74" s="141" t="s">
        <v>208</v>
      </c>
      <c r="E74" s="137"/>
      <c r="F74" s="144"/>
      <c r="G74" s="228"/>
      <c r="H74" s="141"/>
      <c r="I74" s="141"/>
      <c r="J74" s="137"/>
      <c r="K74" s="142"/>
      <c r="L74" s="137"/>
      <c r="M74" s="147"/>
      <c r="N74" s="141"/>
      <c r="O74" s="148"/>
      <c r="P74" s="137"/>
      <c r="Q74" s="138"/>
      <c r="R74" s="137"/>
    </row>
    <row r="75" spans="1:18">
      <c r="A75" s="137"/>
      <c r="B75" s="137"/>
      <c r="C75" s="140"/>
      <c r="D75" s="141" t="s">
        <v>209</v>
      </c>
      <c r="E75" s="137"/>
      <c r="F75" s="144"/>
      <c r="G75" s="228"/>
      <c r="H75" s="141"/>
      <c r="I75" s="141"/>
      <c r="J75" s="137"/>
      <c r="K75" s="142"/>
      <c r="L75" s="137"/>
      <c r="M75" s="147"/>
      <c r="N75" s="141"/>
      <c r="O75" s="148"/>
      <c r="P75" s="137"/>
      <c r="Q75" s="138"/>
      <c r="R75" s="137"/>
    </row>
    <row r="76" spans="1:18">
      <c r="A76" s="141"/>
      <c r="B76" s="141"/>
      <c r="C76" s="228"/>
      <c r="D76" s="141" t="s">
        <v>210</v>
      </c>
      <c r="E76" s="141"/>
      <c r="F76" s="146"/>
      <c r="G76" s="146"/>
      <c r="H76" s="141"/>
      <c r="I76" s="141"/>
      <c r="J76" s="141"/>
      <c r="K76" s="142"/>
      <c r="L76" s="147"/>
      <c r="M76" s="147"/>
      <c r="N76" s="141"/>
      <c r="O76" s="143"/>
      <c r="P76" s="141"/>
      <c r="Q76" s="138"/>
      <c r="R76" s="141"/>
    </row>
    <row r="77" spans="1:18">
      <c r="A77" s="141"/>
      <c r="B77" s="141"/>
      <c r="C77" s="228"/>
      <c r="D77" s="141" t="s">
        <v>211</v>
      </c>
      <c r="E77" s="141"/>
      <c r="F77" s="144"/>
      <c r="G77" s="228"/>
      <c r="H77" s="141"/>
      <c r="I77" s="141"/>
      <c r="J77" s="141"/>
      <c r="K77" s="142"/>
      <c r="L77" s="141"/>
      <c r="M77" s="147"/>
      <c r="N77" s="141"/>
      <c r="O77" s="148"/>
      <c r="P77" s="141"/>
      <c r="Q77" s="138"/>
      <c r="R77" s="141"/>
    </row>
    <row r="78" spans="1:18">
      <c r="A78" s="141"/>
      <c r="B78" s="141"/>
      <c r="C78" s="228"/>
      <c r="D78" s="141" t="s">
        <v>212</v>
      </c>
      <c r="E78" s="141"/>
      <c r="F78" s="146"/>
      <c r="G78" s="146"/>
      <c r="H78" s="141"/>
      <c r="I78" s="141"/>
      <c r="J78" s="141"/>
      <c r="K78" s="142"/>
      <c r="L78" s="147"/>
      <c r="M78" s="147"/>
      <c r="N78" s="141"/>
      <c r="O78" s="143"/>
      <c r="P78" s="141"/>
      <c r="Q78" s="138"/>
      <c r="R78" s="141"/>
    </row>
    <row r="79" spans="1:18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</row>
    <row r="80" spans="1:18">
      <c r="A80" s="227"/>
      <c r="B80" s="227"/>
      <c r="C80" s="225" t="s">
        <v>215</v>
      </c>
      <c r="D80" s="227"/>
      <c r="E80" s="227"/>
      <c r="F80" s="227"/>
      <c r="G80" s="233"/>
      <c r="H80" s="233"/>
      <c r="I80" s="222"/>
      <c r="J80" s="222"/>
      <c r="K80" s="227"/>
      <c r="L80" s="227"/>
      <c r="M80" s="227"/>
      <c r="N80" s="227"/>
      <c r="O80" s="227"/>
      <c r="P80" s="227"/>
      <c r="Q80" s="227"/>
      <c r="R80" s="227"/>
    </row>
    <row r="81" spans="1:18">
      <c r="A81" s="227"/>
      <c r="B81" s="227"/>
      <c r="C81" s="224" t="s">
        <v>7</v>
      </c>
      <c r="D81" s="139" t="s">
        <v>216</v>
      </c>
      <c r="E81" s="227"/>
      <c r="F81" s="227"/>
      <c r="G81" s="222"/>
      <c r="H81" s="222"/>
      <c r="I81" s="222"/>
      <c r="J81" s="222"/>
      <c r="K81" s="227"/>
      <c r="L81" s="227"/>
      <c r="M81" s="227"/>
      <c r="N81" s="227"/>
      <c r="O81" s="227"/>
      <c r="P81" s="227"/>
      <c r="Q81" s="227"/>
      <c r="R81" s="227"/>
    </row>
    <row r="82" spans="1:18">
      <c r="A82" s="227"/>
      <c r="B82" s="185">
        <v>1</v>
      </c>
      <c r="C82" s="186" t="s">
        <v>174</v>
      </c>
      <c r="D82" s="187">
        <v>373.42679018723271</v>
      </c>
      <c r="E82" s="227"/>
      <c r="F82" s="227"/>
      <c r="G82" s="222"/>
      <c r="H82" s="222"/>
      <c r="I82" s="222"/>
      <c r="J82" s="222"/>
      <c r="K82" s="227"/>
      <c r="L82" s="227"/>
      <c r="M82" s="227"/>
      <c r="N82" s="227"/>
      <c r="O82" s="227"/>
      <c r="P82" s="227"/>
      <c r="Q82" s="227"/>
      <c r="R82" s="227"/>
    </row>
    <row r="83" spans="1:18">
      <c r="A83" s="227"/>
      <c r="B83" s="185">
        <v>2</v>
      </c>
      <c r="C83" s="186" t="s">
        <v>148</v>
      </c>
      <c r="D83" s="187">
        <v>356.72843837281488</v>
      </c>
      <c r="E83" s="227"/>
      <c r="F83" s="227"/>
      <c r="G83" s="222"/>
      <c r="H83" s="222"/>
      <c r="I83" s="222"/>
      <c r="J83" s="222"/>
      <c r="K83" s="227"/>
      <c r="L83" s="227"/>
      <c r="M83" s="227"/>
      <c r="N83" s="227"/>
      <c r="O83" s="227"/>
      <c r="P83" s="227"/>
      <c r="Q83" s="227"/>
      <c r="R83" s="227"/>
    </row>
    <row r="84" spans="1:18">
      <c r="A84" s="227"/>
      <c r="B84" s="185">
        <v>3</v>
      </c>
      <c r="C84" s="186" t="s">
        <v>56</v>
      </c>
      <c r="D84" s="187">
        <v>301.92064929604686</v>
      </c>
      <c r="E84" s="227"/>
      <c r="F84" s="227"/>
      <c r="G84" s="222"/>
      <c r="H84" s="222"/>
      <c r="I84" s="222"/>
      <c r="J84" s="222"/>
      <c r="K84" s="227"/>
      <c r="L84" s="227"/>
      <c r="M84" s="227"/>
      <c r="N84" s="227"/>
      <c r="O84" s="227"/>
      <c r="P84" s="227"/>
      <c r="Q84" s="227"/>
      <c r="R84" s="227"/>
    </row>
    <row r="85" spans="1:18">
      <c r="A85" s="227"/>
      <c r="B85" s="227">
        <v>4</v>
      </c>
      <c r="C85" s="228" t="s">
        <v>179</v>
      </c>
      <c r="D85" s="229">
        <v>291.04044967508247</v>
      </c>
      <c r="E85" s="227"/>
      <c r="F85" s="227"/>
      <c r="G85" s="222"/>
      <c r="H85" s="222"/>
      <c r="I85" s="222"/>
      <c r="J85" s="222"/>
      <c r="K85" s="227"/>
      <c r="L85" s="227"/>
      <c r="M85" s="227"/>
      <c r="N85" s="227"/>
      <c r="O85" s="227"/>
      <c r="P85" s="227"/>
      <c r="Q85" s="227"/>
      <c r="R85" s="227"/>
    </row>
    <row r="86" spans="1:18">
      <c r="A86" s="227"/>
      <c r="B86" s="227">
        <v>5</v>
      </c>
      <c r="C86" s="228" t="s">
        <v>181</v>
      </c>
      <c r="D86" s="229">
        <v>280.24888957644015</v>
      </c>
      <c r="E86" s="227"/>
      <c r="F86" s="227"/>
      <c r="G86" s="222"/>
      <c r="H86" s="222"/>
      <c r="I86" s="222"/>
      <c r="J86" s="222"/>
      <c r="K86" s="227"/>
      <c r="L86" s="227"/>
      <c r="M86" s="227"/>
      <c r="N86" s="227"/>
      <c r="O86" s="227"/>
      <c r="P86" s="227"/>
      <c r="Q86" s="227"/>
      <c r="R86" s="227"/>
    </row>
    <row r="87" spans="1:18">
      <c r="A87" s="227"/>
      <c r="B87" s="227">
        <v>6</v>
      </c>
      <c r="C87" s="228" t="s">
        <v>193</v>
      </c>
      <c r="D87" s="229">
        <v>275.5800702678045</v>
      </c>
      <c r="E87" s="227"/>
      <c r="F87" s="227"/>
      <c r="G87" s="222"/>
      <c r="H87" s="222"/>
      <c r="I87" s="222"/>
      <c r="J87" s="222"/>
      <c r="K87" s="227"/>
      <c r="L87" s="227"/>
      <c r="M87" s="227"/>
      <c r="N87" s="227"/>
      <c r="O87" s="227"/>
      <c r="P87" s="227"/>
      <c r="Q87" s="227"/>
      <c r="R87" s="227"/>
    </row>
    <row r="88" spans="1:18">
      <c r="A88" s="227"/>
      <c r="B88" s="227">
        <v>7</v>
      </c>
      <c r="C88" s="228" t="s">
        <v>191</v>
      </c>
      <c r="D88" s="229">
        <v>274.77746930909302</v>
      </c>
      <c r="E88" s="227"/>
      <c r="F88" s="227"/>
      <c r="G88" s="222"/>
      <c r="H88" s="222"/>
      <c r="I88" s="222"/>
      <c r="J88" s="222"/>
      <c r="K88" s="227"/>
      <c r="L88" s="227"/>
      <c r="M88" s="227"/>
      <c r="N88" s="227"/>
      <c r="O88" s="227"/>
      <c r="P88" s="227"/>
      <c r="Q88" s="227"/>
      <c r="R88" s="227"/>
    </row>
    <row r="89" spans="1:18">
      <c r="A89" s="227"/>
      <c r="B89" s="227">
        <v>8</v>
      </c>
      <c r="C89" s="228" t="s">
        <v>171</v>
      </c>
      <c r="D89" s="229">
        <v>268.02947791587565</v>
      </c>
      <c r="E89" s="227"/>
      <c r="F89" s="227"/>
      <c r="G89" s="222"/>
      <c r="H89" s="222"/>
      <c r="I89" s="222"/>
      <c r="J89" s="222"/>
      <c r="K89" s="227"/>
      <c r="L89" s="227"/>
      <c r="M89" s="227"/>
      <c r="N89" s="227"/>
      <c r="O89" s="227"/>
      <c r="P89" s="227"/>
      <c r="Q89" s="227"/>
      <c r="R89" s="227"/>
    </row>
    <row r="90" spans="1:18">
      <c r="A90" s="227"/>
      <c r="B90" s="227">
        <v>9</v>
      </c>
      <c r="C90" s="228" t="s">
        <v>131</v>
      </c>
      <c r="D90" s="229">
        <v>253.68113525890388</v>
      </c>
      <c r="E90" s="227"/>
      <c r="F90" s="227"/>
      <c r="G90" s="222"/>
      <c r="H90" s="222"/>
      <c r="I90" s="222"/>
      <c r="J90" s="222"/>
      <c r="K90" s="227"/>
      <c r="L90" s="227"/>
      <c r="M90" s="227"/>
      <c r="N90" s="227"/>
      <c r="O90" s="227"/>
      <c r="P90" s="227"/>
      <c r="Q90" s="227"/>
      <c r="R90" s="227"/>
    </row>
    <row r="91" spans="1:18">
      <c r="A91" s="227"/>
      <c r="B91" s="227">
        <v>10</v>
      </c>
      <c r="C91" s="228" t="s">
        <v>189</v>
      </c>
      <c r="D91" s="229">
        <v>252.34175809095049</v>
      </c>
      <c r="E91" s="227"/>
      <c r="F91" s="227"/>
      <c r="G91" s="222"/>
      <c r="H91" s="222"/>
      <c r="I91" s="222"/>
      <c r="J91" s="222"/>
      <c r="K91" s="227"/>
      <c r="L91" s="227"/>
      <c r="M91" s="227"/>
      <c r="N91" s="227"/>
      <c r="O91" s="227"/>
      <c r="P91" s="227"/>
      <c r="Q91" s="227"/>
      <c r="R91" s="227"/>
    </row>
    <row r="92" spans="1:18">
      <c r="A92" s="227"/>
      <c r="B92" s="227">
        <v>11</v>
      </c>
      <c r="C92" s="228" t="s">
        <v>153</v>
      </c>
      <c r="D92" s="229">
        <v>245.28274199660873</v>
      </c>
      <c r="E92" s="227"/>
      <c r="F92" s="227"/>
      <c r="G92" s="222"/>
      <c r="H92" s="222"/>
      <c r="I92" s="222"/>
      <c r="J92" s="222"/>
      <c r="K92" s="227"/>
      <c r="L92" s="227"/>
      <c r="M92" s="227"/>
      <c r="N92" s="227"/>
      <c r="O92" s="227"/>
      <c r="P92" s="227"/>
      <c r="Q92" s="227"/>
      <c r="R92" s="227"/>
    </row>
    <row r="93" spans="1:18">
      <c r="A93" s="227"/>
      <c r="B93" s="227">
        <v>12</v>
      </c>
      <c r="C93" s="228" t="s">
        <v>133</v>
      </c>
      <c r="D93" s="229">
        <v>241.63956365649952</v>
      </c>
      <c r="E93" s="227"/>
      <c r="F93" s="227"/>
      <c r="G93" s="222"/>
      <c r="H93" s="222"/>
      <c r="I93" s="222"/>
      <c r="J93" s="222"/>
      <c r="K93" s="227"/>
      <c r="L93" s="227"/>
      <c r="M93" s="227"/>
      <c r="N93" s="227"/>
      <c r="O93" s="227"/>
      <c r="P93" s="227"/>
      <c r="Q93" s="227"/>
      <c r="R93" s="227"/>
    </row>
    <row r="94" spans="1:18">
      <c r="A94" s="227"/>
      <c r="B94" s="227">
        <v>13</v>
      </c>
      <c r="C94" s="228" t="s">
        <v>118</v>
      </c>
      <c r="D94" s="229">
        <v>238.25124311750761</v>
      </c>
      <c r="E94" s="227"/>
      <c r="F94" s="227"/>
      <c r="G94" s="222"/>
      <c r="H94" s="222"/>
      <c r="I94" s="222"/>
      <c r="J94" s="222"/>
      <c r="K94" s="227"/>
      <c r="L94" s="227"/>
      <c r="M94" s="227"/>
      <c r="N94" s="227"/>
      <c r="O94" s="227"/>
      <c r="P94" s="227"/>
      <c r="Q94" s="227"/>
      <c r="R94" s="227"/>
    </row>
    <row r="95" spans="1:18">
      <c r="A95" s="227"/>
      <c r="B95" s="227">
        <v>14</v>
      </c>
      <c r="C95" s="228" t="s">
        <v>99</v>
      </c>
      <c r="D95" s="229">
        <v>233.94658233476071</v>
      </c>
      <c r="E95" s="227"/>
      <c r="F95" s="227"/>
      <c r="G95" s="222"/>
      <c r="H95" s="222"/>
      <c r="I95" s="222"/>
      <c r="J95" s="222"/>
      <c r="K95" s="227"/>
      <c r="L95" s="227"/>
      <c r="M95" s="227"/>
      <c r="N95" s="227"/>
      <c r="O95" s="227"/>
      <c r="P95" s="227"/>
      <c r="Q95" s="227"/>
      <c r="R95" s="227"/>
    </row>
    <row r="96" spans="1:18">
      <c r="A96" s="227"/>
      <c r="B96" s="227">
        <v>15</v>
      </c>
      <c r="C96" s="228" t="s">
        <v>104</v>
      </c>
      <c r="D96" s="229">
        <v>232.16315197156885</v>
      </c>
      <c r="E96" s="227"/>
      <c r="F96" s="227"/>
      <c r="G96" s="222"/>
      <c r="H96" s="222"/>
      <c r="I96" s="222"/>
      <c r="J96" s="222"/>
      <c r="K96" s="227"/>
      <c r="L96" s="227"/>
      <c r="M96" s="227"/>
      <c r="N96" s="227"/>
      <c r="O96" s="227"/>
      <c r="P96" s="227"/>
      <c r="Q96" s="227"/>
      <c r="R96" s="227"/>
    </row>
    <row r="97" spans="1:18">
      <c r="A97" s="227"/>
      <c r="B97" s="227">
        <v>16</v>
      </c>
      <c r="C97" s="228" t="s">
        <v>116</v>
      </c>
      <c r="D97" s="229">
        <v>230.12904164759257</v>
      </c>
      <c r="E97" s="227"/>
      <c r="F97" s="227"/>
      <c r="G97" s="222"/>
      <c r="H97" s="222"/>
      <c r="I97" s="222"/>
      <c r="J97" s="222"/>
      <c r="K97" s="227"/>
      <c r="L97" s="227"/>
      <c r="M97" s="227"/>
      <c r="N97" s="227"/>
      <c r="O97" s="227"/>
      <c r="P97" s="227"/>
      <c r="Q97" s="227"/>
      <c r="R97" s="227"/>
    </row>
    <row r="98" spans="1:18">
      <c r="A98" s="227"/>
      <c r="B98" s="227">
        <v>17</v>
      </c>
      <c r="C98" s="228" t="s">
        <v>166</v>
      </c>
      <c r="D98" s="229">
        <v>229.6909740461216</v>
      </c>
      <c r="E98" s="227"/>
      <c r="F98" s="227"/>
      <c r="G98" s="222"/>
      <c r="H98" s="222"/>
      <c r="I98" s="222"/>
      <c r="J98" s="222"/>
      <c r="K98" s="227"/>
      <c r="L98" s="227"/>
      <c r="M98" s="227"/>
      <c r="N98" s="227"/>
      <c r="O98" s="227"/>
      <c r="P98" s="227"/>
      <c r="Q98" s="227"/>
      <c r="R98" s="227"/>
    </row>
    <row r="99" spans="1:18">
      <c r="A99" s="227"/>
      <c r="B99" s="227">
        <v>18</v>
      </c>
      <c r="C99" s="228" t="s">
        <v>184</v>
      </c>
      <c r="D99" s="229">
        <v>227.50511485265096</v>
      </c>
      <c r="E99" s="227"/>
      <c r="F99" s="227"/>
      <c r="G99" s="222"/>
      <c r="H99" s="222"/>
      <c r="I99" s="222"/>
      <c r="J99" s="222"/>
      <c r="K99" s="227"/>
      <c r="L99" s="227"/>
      <c r="M99" s="227"/>
      <c r="N99" s="227"/>
      <c r="O99" s="227"/>
      <c r="P99" s="227"/>
      <c r="Q99" s="227"/>
      <c r="R99" s="227"/>
    </row>
    <row r="100" spans="1:18">
      <c r="A100" s="227"/>
      <c r="B100" s="227">
        <v>19</v>
      </c>
      <c r="C100" s="228" t="s">
        <v>169</v>
      </c>
      <c r="D100" s="229">
        <v>224.8654372993656</v>
      </c>
      <c r="E100" s="227"/>
      <c r="F100" s="227"/>
      <c r="G100" s="222"/>
      <c r="H100" s="222"/>
      <c r="I100" s="222"/>
      <c r="J100" s="222"/>
      <c r="K100" s="227"/>
      <c r="L100" s="227"/>
      <c r="M100" s="227"/>
      <c r="N100" s="227"/>
      <c r="O100" s="227"/>
      <c r="P100" s="227"/>
      <c r="Q100" s="227"/>
      <c r="R100" s="227"/>
    </row>
    <row r="101" spans="1:18">
      <c r="A101" s="227"/>
      <c r="B101" s="227">
        <v>20</v>
      </c>
      <c r="C101" s="228" t="s">
        <v>154</v>
      </c>
      <c r="D101" s="229">
        <v>203.74489836599022</v>
      </c>
      <c r="E101" s="227"/>
      <c r="F101" s="227"/>
      <c r="G101" s="222"/>
      <c r="H101" s="222"/>
      <c r="I101" s="222"/>
      <c r="J101" s="222"/>
      <c r="K101" s="227"/>
      <c r="L101" s="227"/>
      <c r="M101" s="227"/>
      <c r="N101" s="227"/>
      <c r="O101" s="227"/>
      <c r="P101" s="227"/>
      <c r="Q101" s="227"/>
      <c r="R101" s="227"/>
    </row>
    <row r="102" spans="1:18">
      <c r="A102" s="227"/>
      <c r="B102" s="227">
        <v>21</v>
      </c>
      <c r="C102" s="228" t="s">
        <v>100</v>
      </c>
      <c r="D102" s="229">
        <v>199.59671156893143</v>
      </c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</row>
    <row r="103" spans="1:18">
      <c r="A103" s="227"/>
      <c r="B103" s="227">
        <v>22</v>
      </c>
      <c r="C103" s="228" t="s">
        <v>136</v>
      </c>
      <c r="D103" s="229">
        <v>196.71145876545594</v>
      </c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</row>
    <row r="104" spans="1:18">
      <c r="A104" s="227"/>
      <c r="B104" s="227">
        <v>23</v>
      </c>
      <c r="C104" s="228" t="s">
        <v>126</v>
      </c>
      <c r="D104" s="229">
        <v>196.08251310386143</v>
      </c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</row>
    <row r="105" spans="1:18">
      <c r="A105" s="227"/>
      <c r="B105" s="227">
        <v>24</v>
      </c>
      <c r="C105" s="228" t="s">
        <v>152</v>
      </c>
      <c r="D105" s="229">
        <v>195.42578016531024</v>
      </c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</row>
    <row r="106" spans="1:18">
      <c r="A106" s="227"/>
      <c r="B106" s="227">
        <v>25</v>
      </c>
      <c r="C106" s="228" t="s">
        <v>120</v>
      </c>
      <c r="D106" s="229">
        <v>194.6826255092692</v>
      </c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</row>
    <row r="107" spans="1:18">
      <c r="A107" s="227"/>
      <c r="B107" s="227">
        <v>26</v>
      </c>
      <c r="C107" s="228" t="s">
        <v>160</v>
      </c>
      <c r="D107" s="229">
        <v>191.81680267355637</v>
      </c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</row>
    <row r="108" spans="1:18">
      <c r="A108" s="227"/>
      <c r="B108" s="227">
        <v>27</v>
      </c>
      <c r="C108" s="228" t="s">
        <v>141</v>
      </c>
      <c r="D108" s="229">
        <v>191.4837167102483</v>
      </c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</row>
    <row r="109" spans="1:18">
      <c r="A109" s="227"/>
      <c r="B109" s="227">
        <v>28</v>
      </c>
      <c r="C109" s="228" t="s">
        <v>143</v>
      </c>
      <c r="D109" s="229">
        <v>182.5330987405228</v>
      </c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</row>
    <row r="110" spans="1:18">
      <c r="A110" s="227"/>
      <c r="B110" s="227">
        <v>29</v>
      </c>
      <c r="C110" s="228" t="s">
        <v>138</v>
      </c>
      <c r="D110" s="229">
        <v>179.29756614426492</v>
      </c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</row>
    <row r="111" spans="1:18">
      <c r="A111" s="227"/>
      <c r="B111" s="227">
        <v>30</v>
      </c>
      <c r="C111" s="228" t="s">
        <v>197</v>
      </c>
      <c r="D111" s="229">
        <v>179.08793556662161</v>
      </c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</row>
    <row r="112" spans="1:18">
      <c r="A112" s="227"/>
      <c r="B112" s="227">
        <v>31</v>
      </c>
      <c r="C112" s="228" t="s">
        <v>101</v>
      </c>
      <c r="D112" s="229">
        <v>175.29774161863651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</row>
    <row r="113" spans="1:18">
      <c r="A113" s="227"/>
      <c r="B113" s="227">
        <v>32</v>
      </c>
      <c r="C113" s="228" t="s">
        <v>165</v>
      </c>
      <c r="D113" s="229">
        <v>175.12552329344095</v>
      </c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</row>
    <row r="114" spans="1:18">
      <c r="A114" s="227"/>
      <c r="B114" s="227">
        <v>33</v>
      </c>
      <c r="C114" s="228" t="s">
        <v>149</v>
      </c>
      <c r="D114" s="229">
        <v>174.49392517233579</v>
      </c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</row>
    <row r="115" spans="1:18">
      <c r="A115" s="227"/>
      <c r="B115" s="227">
        <v>34</v>
      </c>
      <c r="C115" s="228" t="s">
        <v>167</v>
      </c>
      <c r="D115" s="229">
        <v>168.87727261603376</v>
      </c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</row>
    <row r="116" spans="1:18">
      <c r="A116" s="227"/>
      <c r="B116" s="227">
        <v>35</v>
      </c>
      <c r="C116" s="228" t="s">
        <v>162</v>
      </c>
      <c r="D116" s="229">
        <v>167.76136177571306</v>
      </c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</row>
    <row r="117" spans="1:18">
      <c r="A117" s="227"/>
      <c r="B117" s="227">
        <v>36</v>
      </c>
      <c r="C117" s="228" t="s">
        <v>128</v>
      </c>
      <c r="D117" s="229">
        <v>166.45474366334707</v>
      </c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</row>
    <row r="118" spans="1:18">
      <c r="A118" s="227"/>
      <c r="B118" s="227">
        <v>37</v>
      </c>
      <c r="C118" s="228" t="s">
        <v>156</v>
      </c>
      <c r="D118" s="229">
        <v>157.93048233349023</v>
      </c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</row>
    <row r="119" spans="1:18">
      <c r="A119" s="227"/>
      <c r="B119" s="227">
        <v>38</v>
      </c>
      <c r="C119" s="228" t="s">
        <v>163</v>
      </c>
      <c r="D119" s="229">
        <v>155.80565748259804</v>
      </c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</row>
    <row r="120" spans="1:18">
      <c r="A120" s="227"/>
      <c r="B120" s="227">
        <v>39</v>
      </c>
      <c r="C120" s="228" t="s">
        <v>95</v>
      </c>
      <c r="D120" s="229">
        <v>155.11346415800855</v>
      </c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</row>
    <row r="121" spans="1:18">
      <c r="A121" s="227"/>
      <c r="B121" s="227">
        <v>40</v>
      </c>
      <c r="C121" s="228" t="s">
        <v>125</v>
      </c>
      <c r="D121" s="229">
        <v>149.53755001869908</v>
      </c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</row>
    <row r="122" spans="1:18">
      <c r="A122" s="227"/>
      <c r="B122" s="227">
        <v>41</v>
      </c>
      <c r="C122" s="228" t="s">
        <v>98</v>
      </c>
      <c r="D122" s="229">
        <v>149.45517983197772</v>
      </c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</row>
    <row r="123" spans="1:18">
      <c r="A123" s="227"/>
      <c r="B123" s="227">
        <v>42</v>
      </c>
      <c r="C123" s="228" t="s">
        <v>129</v>
      </c>
      <c r="D123" s="229">
        <v>145.28070372472456</v>
      </c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</row>
    <row r="124" spans="1:18">
      <c r="A124" s="227"/>
      <c r="B124" s="227">
        <v>43</v>
      </c>
      <c r="C124" s="228" t="s">
        <v>123</v>
      </c>
      <c r="D124" s="229">
        <v>142.44857450879456</v>
      </c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</row>
    <row r="125" spans="1:18">
      <c r="A125" s="227"/>
      <c r="B125" s="227">
        <v>44</v>
      </c>
      <c r="C125" s="228" t="s">
        <v>145</v>
      </c>
      <c r="D125" s="229">
        <v>136.14029055472406</v>
      </c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</row>
    <row r="126" spans="1:18">
      <c r="A126" s="227"/>
      <c r="B126" s="227">
        <v>45</v>
      </c>
      <c r="C126" s="228" t="s">
        <v>105</v>
      </c>
      <c r="D126" s="229">
        <v>123.41662223056008</v>
      </c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</row>
    <row r="127" spans="1:18">
      <c r="A127" s="227"/>
      <c r="B127" s="227">
        <v>46</v>
      </c>
      <c r="C127" s="228" t="s">
        <v>110</v>
      </c>
      <c r="D127" s="229">
        <v>115.76472603745972</v>
      </c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</row>
    <row r="128" spans="1:18">
      <c r="A128" s="227"/>
      <c r="B128" s="227">
        <v>47</v>
      </c>
      <c r="C128" s="228" t="s">
        <v>102</v>
      </c>
      <c r="D128" s="229">
        <v>81.197113052957917</v>
      </c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</row>
    <row r="129" spans="1:18">
      <c r="A129" s="227"/>
      <c r="B129" s="227">
        <v>48</v>
      </c>
      <c r="C129" s="228" t="s">
        <v>108</v>
      </c>
      <c r="D129" s="229">
        <v>35.749837438799254</v>
      </c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</row>
    <row r="130" spans="1:18">
      <c r="A130" s="227"/>
      <c r="B130" s="227">
        <v>49</v>
      </c>
      <c r="C130" s="228" t="s">
        <v>187</v>
      </c>
      <c r="D130" s="229">
        <v>0</v>
      </c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</row>
    <row r="131" spans="1:18">
      <c r="A131" s="227"/>
      <c r="B131" s="227"/>
      <c r="C131" s="230"/>
      <c r="D131" s="223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</row>
    <row r="132" spans="1:18">
      <c r="A132" s="227"/>
      <c r="B132" s="227"/>
      <c r="C132" s="139" t="s">
        <v>218</v>
      </c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</row>
    <row r="133" spans="1:18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</row>
    <row r="134" spans="1:18">
      <c r="A134" s="227"/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</row>
  </sheetData>
  <mergeCells count="27">
    <mergeCell ref="B1:R1"/>
    <mergeCell ref="B2:R2"/>
    <mergeCell ref="B3:R3"/>
    <mergeCell ref="B5:G5"/>
    <mergeCell ref="H5:M5"/>
    <mergeCell ref="N5:R5"/>
    <mergeCell ref="C6:C7"/>
    <mergeCell ref="D6:D7"/>
    <mergeCell ref="E6:E7"/>
    <mergeCell ref="F6:F7"/>
    <mergeCell ref="G6:G7"/>
    <mergeCell ref="B52:R52"/>
    <mergeCell ref="F64:G64"/>
    <mergeCell ref="L64:M64"/>
    <mergeCell ref="R6:R7"/>
    <mergeCell ref="B8:R8"/>
    <mergeCell ref="B13:R13"/>
    <mergeCell ref="B19:R19"/>
    <mergeCell ref="B35:R35"/>
    <mergeCell ref="B49:R49"/>
    <mergeCell ref="H6:J6"/>
    <mergeCell ref="K6:M6"/>
    <mergeCell ref="N6:N7"/>
    <mergeCell ref="O6:O7"/>
    <mergeCell ref="P6:P7"/>
    <mergeCell ref="Q6:Q7"/>
    <mergeCell ref="B6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O11" sqref="O11"/>
    </sheetView>
  </sheetViews>
  <sheetFormatPr defaultRowHeight="15"/>
  <cols>
    <col min="1" max="1" width="24.42578125" customWidth="1"/>
    <col min="12" max="12" width="10" customWidth="1"/>
  </cols>
  <sheetData>
    <row r="1" spans="1:13" ht="20.25">
      <c r="A1" s="245"/>
      <c r="B1" s="236"/>
      <c r="C1" s="236"/>
      <c r="D1" s="236"/>
      <c r="E1" s="236" t="s">
        <v>219</v>
      </c>
      <c r="F1" s="236"/>
      <c r="G1" s="236"/>
      <c r="H1" s="236"/>
      <c r="I1" s="236"/>
      <c r="J1" s="236"/>
      <c r="K1" s="236"/>
      <c r="L1" s="236"/>
      <c r="M1" s="237"/>
    </row>
    <row r="2" spans="1:13" ht="20.25">
      <c r="A2" s="24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  <c r="M2" s="235"/>
    </row>
    <row r="3" spans="1:13" ht="20.25">
      <c r="A3" s="245"/>
      <c r="B3" s="236"/>
      <c r="C3" s="236"/>
      <c r="D3" s="236" t="s">
        <v>220</v>
      </c>
      <c r="E3" s="236"/>
      <c r="F3" s="236"/>
      <c r="G3" s="236"/>
      <c r="H3" s="236"/>
      <c r="I3" s="236"/>
      <c r="J3" s="236"/>
      <c r="K3" s="236"/>
      <c r="L3" s="237"/>
      <c r="M3" s="235"/>
    </row>
    <row r="4" spans="1:13" ht="21" thickBot="1">
      <c r="A4" s="24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7"/>
      <c r="M4" s="235"/>
    </row>
    <row r="5" spans="1:13" ht="18.75" thickBot="1">
      <c r="A5" s="249" t="s">
        <v>9</v>
      </c>
      <c r="B5" s="249" t="s">
        <v>221</v>
      </c>
      <c r="C5" s="249" t="s">
        <v>222</v>
      </c>
      <c r="D5" s="249" t="s">
        <v>223</v>
      </c>
      <c r="E5" s="249" t="s">
        <v>224</v>
      </c>
      <c r="F5" s="249" t="s">
        <v>225</v>
      </c>
      <c r="G5" s="249" t="s">
        <v>226</v>
      </c>
      <c r="H5" s="249" t="s">
        <v>227</v>
      </c>
      <c r="I5" s="249" t="s">
        <v>228</v>
      </c>
      <c r="J5" s="249" t="s">
        <v>229</v>
      </c>
      <c r="K5" s="249" t="s">
        <v>230</v>
      </c>
      <c r="L5" s="234" t="s">
        <v>231</v>
      </c>
      <c r="M5" s="250" t="s">
        <v>232</v>
      </c>
    </row>
    <row r="6" spans="1:13" ht="18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</row>
    <row r="7" spans="1:13" ht="18">
      <c r="A7" s="253" t="s">
        <v>233</v>
      </c>
      <c r="B7" s="256">
        <v>199.6</v>
      </c>
      <c r="C7" s="256">
        <v>179.3</v>
      </c>
      <c r="D7" s="256" t="s">
        <v>241</v>
      </c>
      <c r="E7" s="256">
        <v>130.09</v>
      </c>
      <c r="F7" s="256">
        <v>143.93</v>
      </c>
      <c r="G7" s="256">
        <v>150.13999999999999</v>
      </c>
      <c r="H7" s="256">
        <v>268.02999999999997</v>
      </c>
      <c r="I7" s="256">
        <v>238.25</v>
      </c>
      <c r="J7" s="256" t="s">
        <v>234</v>
      </c>
      <c r="K7" s="256">
        <v>373.43</v>
      </c>
      <c r="L7" s="256">
        <f>SUM(B7:K7)</f>
        <v>1682.7700000000002</v>
      </c>
      <c r="M7" s="255" t="s">
        <v>70</v>
      </c>
    </row>
    <row r="8" spans="1:13" ht="20.25">
      <c r="A8" s="246" t="s">
        <v>235</v>
      </c>
      <c r="B8" s="256">
        <v>155.11000000000001</v>
      </c>
      <c r="C8" s="256">
        <v>233.95</v>
      </c>
      <c r="D8" s="256">
        <v>111.71</v>
      </c>
      <c r="E8" s="256" t="s">
        <v>234</v>
      </c>
      <c r="F8" s="256">
        <v>127.84</v>
      </c>
      <c r="G8" s="256" t="s">
        <v>234</v>
      </c>
      <c r="H8" s="256">
        <v>229.69</v>
      </c>
      <c r="I8" s="256">
        <v>356.73</v>
      </c>
      <c r="J8" s="256" t="s">
        <v>234</v>
      </c>
      <c r="K8" s="256" t="s">
        <v>234</v>
      </c>
      <c r="L8" s="256">
        <f>SUM(B8:I8)</f>
        <v>1215.03</v>
      </c>
      <c r="M8" s="244" t="s">
        <v>72</v>
      </c>
    </row>
    <row r="9" spans="1:13" ht="20.25">
      <c r="A9" s="246" t="s">
        <v>87</v>
      </c>
      <c r="B9" s="256" t="s">
        <v>234</v>
      </c>
      <c r="C9" s="256" t="s">
        <v>240</v>
      </c>
      <c r="D9" s="256">
        <v>77.010000000000005</v>
      </c>
      <c r="E9" s="256">
        <v>164.17</v>
      </c>
      <c r="F9" s="256" t="s">
        <v>234</v>
      </c>
      <c r="G9" s="256">
        <v>150.49</v>
      </c>
      <c r="H9" s="256">
        <v>195.43</v>
      </c>
      <c r="I9" s="256" t="s">
        <v>234</v>
      </c>
      <c r="J9" s="256" t="s">
        <v>234</v>
      </c>
      <c r="K9" s="256">
        <v>280.25</v>
      </c>
      <c r="L9" s="256">
        <f>SUM(D9:K9)</f>
        <v>867.35</v>
      </c>
      <c r="M9" s="254" t="s">
        <v>90</v>
      </c>
    </row>
    <row r="10" spans="1:13" ht="20.25">
      <c r="A10" s="246" t="s">
        <v>236</v>
      </c>
      <c r="B10" s="256" t="s">
        <v>234</v>
      </c>
      <c r="C10" s="256" t="s">
        <v>234</v>
      </c>
      <c r="D10" s="256" t="s">
        <v>234</v>
      </c>
      <c r="E10" s="256">
        <v>150.41999999999999</v>
      </c>
      <c r="F10" s="256" t="s">
        <v>234</v>
      </c>
      <c r="G10" s="256" t="s">
        <v>234</v>
      </c>
      <c r="H10" s="256">
        <v>182.53</v>
      </c>
      <c r="I10" s="256" t="s">
        <v>234</v>
      </c>
      <c r="J10" s="256" t="s">
        <v>234</v>
      </c>
      <c r="K10" s="256" t="s">
        <v>234</v>
      </c>
      <c r="L10" s="256">
        <f>SUM(E10:I10)</f>
        <v>332.95</v>
      </c>
      <c r="M10" s="243">
        <v>8</v>
      </c>
    </row>
    <row r="11" spans="1:13" ht="20.25">
      <c r="A11" s="246" t="s">
        <v>237</v>
      </c>
      <c r="B11" s="256" t="s">
        <v>234</v>
      </c>
      <c r="C11" s="256" t="s">
        <v>234</v>
      </c>
      <c r="D11" s="256" t="s">
        <v>234</v>
      </c>
      <c r="E11" s="256" t="s">
        <v>234</v>
      </c>
      <c r="F11" s="256">
        <v>139.02000000000001</v>
      </c>
      <c r="G11" s="256">
        <v>186.08</v>
      </c>
      <c r="H11" s="256" t="s">
        <v>234</v>
      </c>
      <c r="I11" s="256" t="s">
        <v>234</v>
      </c>
      <c r="J11" s="256">
        <v>203.74</v>
      </c>
      <c r="K11" s="256">
        <v>0</v>
      </c>
      <c r="L11" s="256">
        <f>SUM(F11:K11)</f>
        <v>528.84</v>
      </c>
      <c r="M11" s="241">
        <v>6</v>
      </c>
    </row>
    <row r="12" spans="1:13" ht="20.25">
      <c r="A12" s="246" t="s">
        <v>238</v>
      </c>
      <c r="B12" s="256" t="s">
        <v>234</v>
      </c>
      <c r="C12" s="256" t="s">
        <v>234</v>
      </c>
      <c r="D12" s="256" t="s">
        <v>234</v>
      </c>
      <c r="E12" s="256">
        <v>101.38</v>
      </c>
      <c r="F12" s="256">
        <v>86.02</v>
      </c>
      <c r="G12" s="256" t="s">
        <v>234</v>
      </c>
      <c r="H12" s="256" t="s">
        <v>234</v>
      </c>
      <c r="I12" s="256">
        <v>253.63</v>
      </c>
      <c r="J12" s="256" t="s">
        <v>234</v>
      </c>
      <c r="K12" s="256" t="s">
        <v>234</v>
      </c>
      <c r="L12" s="256">
        <f>SUM(E12:I12)</f>
        <v>441.03</v>
      </c>
      <c r="M12" s="241">
        <v>7</v>
      </c>
    </row>
    <row r="13" spans="1:13" ht="20.25">
      <c r="A13" s="246" t="s">
        <v>38</v>
      </c>
      <c r="B13" s="256" t="s">
        <v>234</v>
      </c>
      <c r="C13" s="256" t="s">
        <v>234</v>
      </c>
      <c r="D13" s="256" t="s">
        <v>234</v>
      </c>
      <c r="E13" s="256" t="s">
        <v>234</v>
      </c>
      <c r="F13" s="256">
        <v>227.71</v>
      </c>
      <c r="G13" s="256" t="s">
        <v>234</v>
      </c>
      <c r="H13" s="256">
        <v>232.16</v>
      </c>
      <c r="I13" s="256">
        <v>174.49</v>
      </c>
      <c r="J13" s="256" t="s">
        <v>234</v>
      </c>
      <c r="K13" s="256" t="s">
        <v>234</v>
      </c>
      <c r="L13" s="256">
        <f>SUM(F13:I13)</f>
        <v>634.36</v>
      </c>
      <c r="M13" s="241">
        <v>5</v>
      </c>
    </row>
    <row r="14" spans="1:13" ht="20.25">
      <c r="A14" s="247" t="s">
        <v>239</v>
      </c>
      <c r="B14" s="257" t="s">
        <v>234</v>
      </c>
      <c r="C14" s="257" t="s">
        <v>234</v>
      </c>
      <c r="D14" s="257" t="s">
        <v>234</v>
      </c>
      <c r="E14" s="257" t="s">
        <v>234</v>
      </c>
      <c r="F14" s="257" t="s">
        <v>234</v>
      </c>
      <c r="G14" s="257" t="s">
        <v>234</v>
      </c>
      <c r="H14" s="257">
        <v>142.44999999999999</v>
      </c>
      <c r="I14" s="257">
        <v>194.68</v>
      </c>
      <c r="J14" s="257">
        <v>157.93</v>
      </c>
      <c r="K14" s="257">
        <v>275.58</v>
      </c>
      <c r="L14" s="257">
        <f>SUM(H14:K14)</f>
        <v>770.64</v>
      </c>
      <c r="M14" s="242">
        <v>4</v>
      </c>
    </row>
    <row r="15" spans="1:13" ht="21" thickBot="1">
      <c r="A15" s="24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40"/>
      <c r="M15" s="2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23" sqref="B23"/>
    </sheetView>
  </sheetViews>
  <sheetFormatPr defaultRowHeight="15"/>
  <cols>
    <col min="1" max="1" width="6" customWidth="1"/>
    <col min="2" max="2" width="43" customWidth="1"/>
    <col min="3" max="3" width="10.7109375" customWidth="1"/>
    <col min="4" max="4" width="9.5703125" bestFit="1" customWidth="1"/>
    <col min="5" max="5" width="11" customWidth="1"/>
    <col min="6" max="6" width="9.140625" style="273"/>
  </cols>
  <sheetData>
    <row r="2" spans="1:6" ht="18">
      <c r="A2" s="261"/>
      <c r="B2" s="261"/>
      <c r="C2" s="265" t="s">
        <v>242</v>
      </c>
      <c r="D2" s="261"/>
      <c r="E2" s="265"/>
      <c r="F2" s="259"/>
    </row>
    <row r="3" spans="1:6" ht="18">
      <c r="A3" s="262"/>
      <c r="B3" s="262"/>
      <c r="C3" s="266"/>
      <c r="D3" s="262"/>
      <c r="E3" s="266"/>
      <c r="F3" s="263"/>
    </row>
    <row r="4" spans="1:6" ht="18">
      <c r="A4" s="267">
        <v>1</v>
      </c>
      <c r="B4" s="268" t="s">
        <v>243</v>
      </c>
      <c r="C4" s="264" t="s">
        <v>244</v>
      </c>
      <c r="D4" s="267"/>
      <c r="E4" s="269" t="s">
        <v>231</v>
      </c>
      <c r="F4" s="258" t="s">
        <v>232</v>
      </c>
    </row>
    <row r="5" spans="1:6" ht="18">
      <c r="A5" s="267"/>
      <c r="B5" s="267" t="s">
        <v>245</v>
      </c>
      <c r="C5" s="269">
        <v>301.92064929604686</v>
      </c>
      <c r="D5" s="267"/>
      <c r="E5" s="269"/>
      <c r="F5" s="258"/>
    </row>
    <row r="6" spans="1:6" ht="18">
      <c r="A6" s="267"/>
      <c r="B6" s="267" t="s">
        <v>246</v>
      </c>
      <c r="C6" s="269">
        <v>291.04044967508247</v>
      </c>
      <c r="D6" s="267"/>
      <c r="E6" s="269">
        <v>592.96109897112933</v>
      </c>
      <c r="F6" s="274" t="s">
        <v>70</v>
      </c>
    </row>
    <row r="7" spans="1:6" ht="18">
      <c r="A7" s="267"/>
      <c r="B7" s="267"/>
      <c r="C7" s="269"/>
      <c r="D7" s="267"/>
      <c r="E7" s="269"/>
      <c r="F7" s="258"/>
    </row>
    <row r="8" spans="1:6" ht="18">
      <c r="A8" s="267">
        <v>2</v>
      </c>
      <c r="B8" s="268" t="s">
        <v>247</v>
      </c>
      <c r="C8" s="264"/>
      <c r="D8" s="267"/>
      <c r="E8" s="269"/>
      <c r="F8" s="258"/>
    </row>
    <row r="9" spans="1:6" ht="18">
      <c r="A9" s="267"/>
      <c r="B9" s="267" t="s">
        <v>248</v>
      </c>
      <c r="C9" s="269">
        <v>199.6</v>
      </c>
      <c r="D9" s="267"/>
      <c r="E9" s="269"/>
      <c r="F9" s="258"/>
    </row>
    <row r="10" spans="1:6" ht="18">
      <c r="A10" s="267"/>
      <c r="B10" s="267" t="s">
        <v>249</v>
      </c>
      <c r="C10" s="269">
        <v>35.749837438799254</v>
      </c>
      <c r="D10" s="267"/>
      <c r="E10" s="269">
        <v>351.11456347625898</v>
      </c>
      <c r="F10" s="258">
        <v>4</v>
      </c>
    </row>
    <row r="11" spans="1:6" ht="18">
      <c r="A11" s="267"/>
      <c r="B11" s="267" t="s">
        <v>250</v>
      </c>
      <c r="C11" s="269">
        <v>115.76472603745972</v>
      </c>
      <c r="D11" s="267"/>
      <c r="E11" s="269"/>
      <c r="F11" s="258"/>
    </row>
    <row r="12" spans="1:6" ht="18">
      <c r="A12" s="267"/>
      <c r="B12" s="267"/>
      <c r="C12" s="269"/>
      <c r="D12" s="267"/>
      <c r="E12" s="269"/>
      <c r="F12" s="258"/>
    </row>
    <row r="13" spans="1:6" ht="18">
      <c r="A13" s="267">
        <v>3</v>
      </c>
      <c r="B13" s="268" t="s">
        <v>251</v>
      </c>
      <c r="C13" s="264"/>
      <c r="D13" s="269"/>
      <c r="E13" s="269"/>
      <c r="F13" s="258"/>
    </row>
    <row r="14" spans="1:6" ht="18">
      <c r="A14" s="267"/>
      <c r="B14" s="267" t="s">
        <v>252</v>
      </c>
      <c r="C14" s="269">
        <v>130.092829161244</v>
      </c>
      <c r="D14" s="267" t="s">
        <v>253</v>
      </c>
      <c r="E14" s="269"/>
      <c r="F14" s="258"/>
    </row>
    <row r="15" spans="1:6" ht="18">
      <c r="A15" s="267"/>
      <c r="B15" s="267" t="s">
        <v>254</v>
      </c>
      <c r="C15" s="269">
        <v>143.93252808784032</v>
      </c>
      <c r="D15" s="267" t="s">
        <v>253</v>
      </c>
      <c r="E15" s="269">
        <v>411.05</v>
      </c>
      <c r="F15" s="275" t="s">
        <v>90</v>
      </c>
    </row>
    <row r="16" spans="1:6" ht="18">
      <c r="A16" s="267"/>
      <c r="B16" s="267"/>
      <c r="C16" s="269"/>
      <c r="D16" s="267"/>
      <c r="E16" s="269"/>
      <c r="F16" s="258"/>
    </row>
    <row r="17" spans="1:6" ht="18">
      <c r="A17" s="267">
        <v>4</v>
      </c>
      <c r="B17" s="268" t="s">
        <v>255</v>
      </c>
      <c r="C17" s="269"/>
      <c r="D17" s="267"/>
      <c r="E17" s="269"/>
      <c r="F17" s="258"/>
    </row>
    <row r="18" spans="1:6" ht="18">
      <c r="A18" s="267"/>
      <c r="B18" s="267" t="s">
        <v>256</v>
      </c>
      <c r="C18" s="269">
        <v>112.72422812221774</v>
      </c>
      <c r="D18" s="267" t="s">
        <v>253</v>
      </c>
      <c r="E18" s="269"/>
      <c r="F18" s="258"/>
    </row>
    <row r="19" spans="1:6" ht="18">
      <c r="A19" s="267"/>
      <c r="B19" s="267" t="s">
        <v>257</v>
      </c>
      <c r="C19" s="269">
        <v>80.493969317271379</v>
      </c>
      <c r="D19" s="267" t="s">
        <v>253</v>
      </c>
      <c r="E19" s="269">
        <v>289.83</v>
      </c>
      <c r="F19" s="258">
        <v>5</v>
      </c>
    </row>
    <row r="20" spans="1:6" ht="18">
      <c r="A20" s="267"/>
      <c r="B20" s="267"/>
      <c r="C20" s="269"/>
      <c r="D20" s="267"/>
      <c r="E20" s="269"/>
      <c r="F20" s="258"/>
    </row>
    <row r="21" spans="1:6" ht="18">
      <c r="A21" s="267">
        <v>5</v>
      </c>
      <c r="B21" s="268" t="s">
        <v>259</v>
      </c>
      <c r="C21" s="269"/>
      <c r="D21" s="267"/>
      <c r="E21" s="269"/>
      <c r="F21" s="258"/>
    </row>
    <row r="22" spans="1:6" ht="18">
      <c r="A22" s="267"/>
      <c r="B22" s="267" t="s">
        <v>260</v>
      </c>
      <c r="C22" s="269">
        <v>268.02999999999997</v>
      </c>
      <c r="D22" s="267"/>
      <c r="E22" s="269"/>
      <c r="F22" s="258"/>
    </row>
    <row r="23" spans="1:6" ht="18">
      <c r="A23" s="267"/>
      <c r="B23" s="267" t="s">
        <v>261</v>
      </c>
      <c r="C23" s="269">
        <v>200.94</v>
      </c>
      <c r="D23" s="267" t="s">
        <v>258</v>
      </c>
      <c r="E23" s="269">
        <v>468.97</v>
      </c>
      <c r="F23" s="276" t="s">
        <v>72</v>
      </c>
    </row>
    <row r="24" spans="1:6" ht="18">
      <c r="A24" s="267"/>
      <c r="B24" s="268"/>
      <c r="C24" s="271"/>
      <c r="D24" s="270"/>
      <c r="E24" s="260"/>
      <c r="F24" s="2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Naised</vt:lpstr>
      <vt:lpstr>Mehed</vt:lpstr>
      <vt:lpstr>Klubid</vt:lpstr>
      <vt:lpstr>Pered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Ahti</dc:creator>
  <cp:lastModifiedBy>Kasutaja</cp:lastModifiedBy>
  <dcterms:created xsi:type="dcterms:W3CDTF">2020-11-22T11:50:31Z</dcterms:created>
  <dcterms:modified xsi:type="dcterms:W3CDTF">2020-11-23T10:07:35Z</dcterms:modified>
</cp:coreProperties>
</file>