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rtu linna MV" sheetId="1" r:id="rId1"/>
  </sheets>
  <definedNames/>
  <calcPr fullCalcOnLoad="1"/>
</workbook>
</file>

<file path=xl/sharedStrings.xml><?xml version="1.0" encoding="utf-8"?>
<sst xmlns="http://schemas.openxmlformats.org/spreadsheetml/2006/main" count="235" uniqueCount="74">
  <si>
    <t>Tartu linna meistrivõistlused tõstmises</t>
  </si>
  <si>
    <t>Madixi Spordimaja, Tartu</t>
  </si>
  <si>
    <t>Kaalumine: 9:30 – 10:30</t>
  </si>
  <si>
    <t>Võistlus: 11:00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</si>
  <si>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</si>
  <si>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</si>
  <si>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</si>
  <si>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</si>
  <si>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</si>
  <si>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</si>
  <si>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</si>
  <si>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</si>
  <si>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</si>
  <si>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</si>
  <si>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</si>
  <si>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</si>
  <si>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</si>
  <si>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</si>
  <si>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</si>
  <si>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</si>
  <si>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Poisid -39</t>
  </si>
  <si>
    <t>Nikita Silin</t>
  </si>
  <si>
    <t>Jõud Junior</t>
  </si>
  <si>
    <t>o</t>
  </si>
  <si>
    <t>I</t>
  </si>
  <si>
    <t>Poisid -44</t>
  </si>
  <si>
    <t>Nikita Merkurjev</t>
  </si>
  <si>
    <t>x</t>
  </si>
  <si>
    <t>Radim Fadejev</t>
  </si>
  <si>
    <t>II</t>
  </si>
  <si>
    <t>Roman Šilov</t>
  </si>
  <si>
    <t>III</t>
  </si>
  <si>
    <t>Poisid -49</t>
  </si>
  <si>
    <t>Mark Fljaum</t>
  </si>
  <si>
    <t>Tüdrukud -55</t>
  </si>
  <si>
    <t>Anna Aader</t>
  </si>
  <si>
    <t>Jõud</t>
  </si>
  <si>
    <t xml:space="preserve">Marju Vaagen </t>
  </si>
  <si>
    <t>MV Spordiklubi</t>
  </si>
  <si>
    <t>Tüdrukud -64</t>
  </si>
  <si>
    <t>Merit Mandel</t>
  </si>
  <si>
    <t>CrossFit Tartu</t>
  </si>
  <si>
    <t>Tüdrukud -71</t>
  </si>
  <si>
    <t>Reelika Põdersoo</t>
  </si>
  <si>
    <t>Mäksa</t>
  </si>
  <si>
    <t>Tüdrukud +71</t>
  </si>
  <si>
    <t>Liisbeth Rosenstein</t>
  </si>
  <si>
    <t>Žürii:</t>
  </si>
  <si>
    <t>Kohtunikud:</t>
  </si>
  <si>
    <t>Daniil Masjukov</t>
  </si>
  <si>
    <t>Sekretär:</t>
  </si>
  <si>
    <t>Anne Fljaum</t>
  </si>
  <si>
    <t>Alexander Moiseenko</t>
  </si>
  <si>
    <t>Aeg:</t>
  </si>
  <si>
    <t xml:space="preserve">Johanna Haljasorg </t>
  </si>
  <si>
    <t>Nadežda Masjukova</t>
  </si>
  <si>
    <t>Tartu linna MV tõstmises</t>
  </si>
  <si>
    <t>Võistlus: 12:30</t>
  </si>
  <si>
    <t>Poisid -61</t>
  </si>
  <si>
    <t>Morris Ploomipuu</t>
  </si>
  <si>
    <t>Poisid -67</t>
  </si>
  <si>
    <t>Joonas Aviste</t>
  </si>
  <si>
    <t>Poisid -73</t>
  </si>
  <si>
    <t>Mattias Aabla</t>
  </si>
  <si>
    <t>Kivilinna K/JJ</t>
  </si>
  <si>
    <t>Even Puusepp</t>
  </si>
  <si>
    <t>Poisid -81</t>
  </si>
  <si>
    <t>Margus Taukul</t>
  </si>
  <si>
    <t>Poisid -89</t>
  </si>
  <si>
    <t>Aimar Kiivits</t>
  </si>
  <si>
    <t>Poisid +89</t>
  </si>
  <si>
    <t>Karl-Jaagup Kägu</t>
  </si>
  <si>
    <t>NAISED</t>
  </si>
  <si>
    <t>MEHED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</si>
</sst>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10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93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8" fontId="4" fillId="6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1" xfId="0" applyNumberFormat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4.421875" style="1" customWidth="1"/>
    <col min="2" max="2" width="20.8515625" style="1" customWidth="1"/>
    <col min="3" max="3" width="11.00390625" style="1" customWidth="1"/>
    <col min="4" max="4" width="13.28125" style="2" customWidth="1"/>
    <col min="5" max="5" width="7.57421875" style="3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4" customWidth="1"/>
    <col min="23" max="23" width="7.421875" style="1" customWidth="1"/>
    <col min="24" max="16384" width="8.7109375" style="1" customWidth="1"/>
  </cols>
  <sheetData>
    <row r="1" spans="1:23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6.5">
      <c r="A2" s="6">
        <v>44744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4.25">
      <c r="A4" s="8"/>
      <c r="B4" s="9" t="s">
        <v>2</v>
      </c>
      <c r="D4" s="10" t="s">
        <v>3</v>
      </c>
      <c r="E4" s="11"/>
      <c r="F4" s="8"/>
      <c r="G4" s="8"/>
      <c r="H4" s="8"/>
      <c r="I4" s="8"/>
      <c r="J4" s="8"/>
      <c r="K4" s="8"/>
      <c r="L4" s="8"/>
      <c r="M4" s="7"/>
      <c r="N4" s="7"/>
      <c r="O4" s="12"/>
      <c r="P4" s="12"/>
      <c r="Q4" s="12"/>
      <c r="R4" s="12"/>
      <c r="S4" s="13"/>
      <c r="T4" s="9"/>
      <c r="U4" s="9"/>
      <c r="V4" s="14"/>
      <c r="W4" s="9"/>
    </row>
    <row r="5" spans="1:23" ht="14.25">
      <c r="A5" s="15" t="s">
        <v>4</v>
      </c>
      <c r="B5" s="15"/>
      <c r="C5" s="15"/>
      <c r="D5" s="15"/>
      <c r="E5" s="15"/>
      <c r="F5" s="15"/>
      <c r="G5" s="15" t="s">
        <v>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 t="s">
        <v>6</v>
      </c>
      <c r="T5" s="15"/>
      <c r="U5" s="15"/>
      <c r="V5" s="15"/>
      <c r="W5" s="15"/>
    </row>
    <row r="6" spans="1:23" ht="12.75" customHeight="1">
      <c r="A6" s="16" t="s">
        <v>7</v>
      </c>
      <c r="B6" s="16" t="s">
        <v>8</v>
      </c>
      <c r="C6" s="16" t="s">
        <v>9</v>
      </c>
      <c r="D6" s="17" t="s">
        <v>10</v>
      </c>
      <c r="E6" s="18" t="s">
        <v>11</v>
      </c>
      <c r="F6" s="19" t="s">
        <v>12</v>
      </c>
      <c r="G6" s="20" t="s">
        <v>13</v>
      </c>
      <c r="H6" s="20"/>
      <c r="I6" s="20"/>
      <c r="J6" s="20"/>
      <c r="K6" s="20"/>
      <c r="L6" s="20"/>
      <c r="M6" s="20" t="s">
        <v>14</v>
      </c>
      <c r="N6" s="20"/>
      <c r="O6" s="20"/>
      <c r="P6" s="20"/>
      <c r="Q6" s="20"/>
      <c r="R6" s="20"/>
      <c r="S6" s="20" t="s">
        <v>15</v>
      </c>
      <c r="T6" s="20" t="s">
        <v>16</v>
      </c>
      <c r="U6" s="20" t="s">
        <v>17</v>
      </c>
      <c r="V6" s="21" t="s">
        <v>18</v>
      </c>
      <c r="W6" s="22" t="s">
        <v>19</v>
      </c>
    </row>
    <row r="7" spans="1:23" ht="14.25">
      <c r="A7" s="16"/>
      <c r="B7" s="16"/>
      <c r="C7" s="16"/>
      <c r="D7" s="17"/>
      <c r="E7" s="18"/>
      <c r="F7" s="19"/>
      <c r="G7" s="20">
        <v>1</v>
      </c>
      <c r="H7" s="20"/>
      <c r="I7" s="20">
        <v>2</v>
      </c>
      <c r="J7" s="20"/>
      <c r="K7" s="20">
        <v>3</v>
      </c>
      <c r="L7" s="20"/>
      <c r="M7" s="20">
        <v>1</v>
      </c>
      <c r="N7" s="20"/>
      <c r="O7" s="20">
        <v>2</v>
      </c>
      <c r="P7" s="20"/>
      <c r="Q7" s="20">
        <v>3</v>
      </c>
      <c r="R7" s="20"/>
      <c r="S7" s="20"/>
      <c r="T7" s="20"/>
      <c r="U7" s="20"/>
      <c r="V7" s="21"/>
      <c r="W7" s="22"/>
    </row>
    <row r="8" spans="1:23" ht="14.25">
      <c r="A8" s="23" t="s">
        <v>20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5">
      <c r="A9" s="24">
        <v>57</v>
      </c>
      <c r="B9" s="25" t="s">
        <v>21</v>
      </c>
      <c r="C9" s="26">
        <v>40422</v>
      </c>
      <c r="D9" s="27" t="s">
        <v>22</v>
      </c>
      <c r="E9" s="28">
        <v>38.5</v>
      </c>
      <c r="F9" s="29">
        <f>POWER(10,(0.75194503*(LOG10(E9/175.508)*LOG10(E9/175.508))))</f>
        <v>2.1202794854409936</v>
      </c>
      <c r="G9" s="24">
        <v>29</v>
      </c>
      <c r="H9" s="30" t="s">
        <v>23</v>
      </c>
      <c r="I9" s="31">
        <v>31</v>
      </c>
      <c r="J9" s="30" t="s">
        <v>23</v>
      </c>
      <c r="K9" s="24">
        <v>33</v>
      </c>
      <c r="L9" s="30" t="s">
        <v>23</v>
      </c>
      <c r="M9" s="24">
        <v>38</v>
      </c>
      <c r="N9" s="30" t="s">
        <v>23</v>
      </c>
      <c r="O9" s="24">
        <v>41</v>
      </c>
      <c r="P9" s="30" t="s">
        <v>23</v>
      </c>
      <c r="Q9" s="24">
        <v>43</v>
      </c>
      <c r="R9" s="30" t="s">
        <v>23</v>
      </c>
      <c r="S9" s="32">
        <f>MAX(IF(H9="x",0,G9),IF(J9="x",0,I9),IF(L9="x",0,K9))</f>
        <v>33</v>
      </c>
      <c r="T9" s="32">
        <f>MAX(IF(N9="x",0,M9),IF(P9="x",0,O9),IF(R9="x",0,Q9))</f>
        <v>43</v>
      </c>
      <c r="U9" s="33">
        <f>S9+T9</f>
        <v>76</v>
      </c>
      <c r="V9" s="34" t="s">
        <v>24</v>
      </c>
      <c r="W9" s="35">
        <f>U9*F9</f>
        <v>161.14124089351552</v>
      </c>
    </row>
    <row r="10" spans="1:23" ht="14.25">
      <c r="A10" s="23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5">
      <c r="A11" s="24">
        <v>66</v>
      </c>
      <c r="B11" s="25" t="s">
        <v>26</v>
      </c>
      <c r="C11" s="26">
        <v>40371</v>
      </c>
      <c r="D11" s="27" t="s">
        <v>22</v>
      </c>
      <c r="E11" s="28">
        <v>42.8</v>
      </c>
      <c r="F11" s="29">
        <f aca="true" t="shared" si="0" ref="F11:F13">POWER(10,(0.75194503*(LOG10(E11/175.508)*LOG10(E11/175.508))))</f>
        <v>1.9161180757010985</v>
      </c>
      <c r="G11" s="24">
        <v>37</v>
      </c>
      <c r="H11" s="30" t="s">
        <v>23</v>
      </c>
      <c r="I11" s="31">
        <v>40</v>
      </c>
      <c r="J11" s="30" t="s">
        <v>23</v>
      </c>
      <c r="K11" s="24">
        <v>42</v>
      </c>
      <c r="L11" s="30" t="s">
        <v>23</v>
      </c>
      <c r="M11" s="24">
        <v>47</v>
      </c>
      <c r="N11" s="30" t="s">
        <v>23</v>
      </c>
      <c r="O11" s="24">
        <v>50</v>
      </c>
      <c r="P11" s="30" t="s">
        <v>23</v>
      </c>
      <c r="Q11" s="24">
        <v>52</v>
      </c>
      <c r="R11" s="30" t="s">
        <v>27</v>
      </c>
      <c r="S11" s="32">
        <f aca="true" t="shared" si="1" ref="S11:S13">MAX(IF(H11="x",0,G11),IF(J11="x",0,I11),IF(L11="x",0,K11))</f>
        <v>42</v>
      </c>
      <c r="T11" s="32">
        <f aca="true" t="shared" si="2" ref="T11:T13">MAX(IF(N11="x",0,M11),IF(P11="x",0,O11),IF(R11="x",0,Q11))</f>
        <v>50</v>
      </c>
      <c r="U11" s="33">
        <f aca="true" t="shared" si="3" ref="U11:U13">S11+T11</f>
        <v>92</v>
      </c>
      <c r="V11" s="34" t="s">
        <v>24</v>
      </c>
      <c r="W11" s="35">
        <f aca="true" t="shared" si="4" ref="W11:W13">U11*F11</f>
        <v>176.28286296450105</v>
      </c>
    </row>
    <row r="12" spans="1:23" ht="15">
      <c r="A12" s="24">
        <v>64</v>
      </c>
      <c r="B12" s="25" t="s">
        <v>28</v>
      </c>
      <c r="C12" s="26">
        <v>41031</v>
      </c>
      <c r="D12" s="27" t="s">
        <v>22</v>
      </c>
      <c r="E12" s="28">
        <v>43.35</v>
      </c>
      <c r="F12" s="29">
        <f t="shared" si="0"/>
        <v>1.8938015095653604</v>
      </c>
      <c r="G12" s="24">
        <v>20</v>
      </c>
      <c r="H12" s="30" t="s">
        <v>23</v>
      </c>
      <c r="I12" s="31">
        <v>22</v>
      </c>
      <c r="J12" s="30" t="s">
        <v>23</v>
      </c>
      <c r="K12" s="24">
        <v>24</v>
      </c>
      <c r="L12" s="30" t="s">
        <v>23</v>
      </c>
      <c r="M12" s="24">
        <v>24</v>
      </c>
      <c r="N12" s="30" t="s">
        <v>23</v>
      </c>
      <c r="O12" s="24">
        <v>27</v>
      </c>
      <c r="P12" s="30" t="s">
        <v>23</v>
      </c>
      <c r="Q12" s="24">
        <v>29</v>
      </c>
      <c r="R12" s="30" t="s">
        <v>23</v>
      </c>
      <c r="S12" s="32">
        <f t="shared" si="1"/>
        <v>24</v>
      </c>
      <c r="T12" s="32">
        <f t="shared" si="2"/>
        <v>29</v>
      </c>
      <c r="U12" s="33">
        <f t="shared" si="3"/>
        <v>53</v>
      </c>
      <c r="V12" s="34" t="s">
        <v>29</v>
      </c>
      <c r="W12" s="35">
        <f t="shared" si="4"/>
        <v>100.3714800069641</v>
      </c>
    </row>
    <row r="13" spans="1:23" ht="15">
      <c r="A13" s="24">
        <v>68</v>
      </c>
      <c r="B13" s="25" t="s">
        <v>30</v>
      </c>
      <c r="C13" s="26">
        <v>42155</v>
      </c>
      <c r="D13" s="27" t="s">
        <v>22</v>
      </c>
      <c r="E13" s="28">
        <v>41</v>
      </c>
      <c r="F13" s="29">
        <f t="shared" si="0"/>
        <v>1.994721433279448</v>
      </c>
      <c r="G13" s="24">
        <v>8</v>
      </c>
      <c r="H13" s="30" t="s">
        <v>23</v>
      </c>
      <c r="I13" s="31">
        <v>10</v>
      </c>
      <c r="J13" s="30" t="s">
        <v>23</v>
      </c>
      <c r="K13" s="24">
        <v>11</v>
      </c>
      <c r="L13" s="30" t="s">
        <v>23</v>
      </c>
      <c r="M13" s="24">
        <v>10</v>
      </c>
      <c r="N13" s="30" t="s">
        <v>23</v>
      </c>
      <c r="O13" s="24">
        <v>12</v>
      </c>
      <c r="P13" s="30" t="s">
        <v>23</v>
      </c>
      <c r="Q13" s="24">
        <v>13</v>
      </c>
      <c r="R13" s="30" t="s">
        <v>23</v>
      </c>
      <c r="S13" s="32">
        <f t="shared" si="1"/>
        <v>11</v>
      </c>
      <c r="T13" s="32">
        <f t="shared" si="2"/>
        <v>13</v>
      </c>
      <c r="U13" s="33">
        <f t="shared" si="3"/>
        <v>24</v>
      </c>
      <c r="V13" s="34" t="s">
        <v>31</v>
      </c>
      <c r="W13" s="35">
        <f t="shared" si="4"/>
        <v>47.87331439870675</v>
      </c>
    </row>
    <row r="14" spans="1:23" ht="14.25">
      <c r="A14" s="23" t="s">
        <v>32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5">
      <c r="A15" s="24">
        <v>5</v>
      </c>
      <c r="B15" s="25" t="s">
        <v>33</v>
      </c>
      <c r="C15" s="26">
        <v>39516</v>
      </c>
      <c r="D15" s="27" t="s">
        <v>22</v>
      </c>
      <c r="E15" s="28">
        <v>46.8</v>
      </c>
      <c r="F15" s="29">
        <f>POWER(10,(0.75194503*(LOG10(E15/175.508)*LOG10(E15/175.508))))</f>
        <v>1.7692610754610265</v>
      </c>
      <c r="G15" s="24">
        <v>48</v>
      </c>
      <c r="H15" s="30" t="s">
        <v>23</v>
      </c>
      <c r="I15" s="31">
        <v>51</v>
      </c>
      <c r="J15" s="30" t="s">
        <v>23</v>
      </c>
      <c r="K15" s="24">
        <v>53</v>
      </c>
      <c r="L15" s="30" t="s">
        <v>27</v>
      </c>
      <c r="M15" s="24">
        <v>58</v>
      </c>
      <c r="N15" s="30" t="s">
        <v>23</v>
      </c>
      <c r="O15" s="24">
        <v>61</v>
      </c>
      <c r="P15" s="30" t="s">
        <v>23</v>
      </c>
      <c r="Q15" s="24">
        <v>63</v>
      </c>
      <c r="R15" s="30" t="s">
        <v>27</v>
      </c>
      <c r="S15" s="32">
        <f>MAX(IF(H15="x",0,G15),IF(J15="x",0,I15),IF(L15="x",0,K15))</f>
        <v>51</v>
      </c>
      <c r="T15" s="32">
        <f>MAX(IF(N15="x",0,M15),IF(P15="x",0,O15),IF(R15="x",0,Q15))</f>
        <v>61</v>
      </c>
      <c r="U15" s="33">
        <f>S15+T15</f>
        <v>112</v>
      </c>
      <c r="V15" s="34" t="s">
        <v>24</v>
      </c>
      <c r="W15" s="35">
        <f>U15*F15</f>
        <v>198.15724045163498</v>
      </c>
    </row>
    <row r="16" spans="1:23" ht="14.25">
      <c r="A16" s="36" t="s">
        <v>34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ht="15">
      <c r="A17" s="24">
        <v>47</v>
      </c>
      <c r="B17" s="25" t="s">
        <v>35</v>
      </c>
      <c r="C17" s="26">
        <v>36524</v>
      </c>
      <c r="D17" s="27" t="s">
        <v>36</v>
      </c>
      <c r="E17" s="28">
        <v>54.2</v>
      </c>
      <c r="F17" s="29">
        <f aca="true" t="shared" si="5" ref="F17:F18">POWER(10,(0.783497476*(LOG10(E17/153.655)*LOG10(E17/153.655))))</f>
        <v>1.4469703228920627</v>
      </c>
      <c r="G17" s="24">
        <v>40</v>
      </c>
      <c r="H17" s="30" t="s">
        <v>23</v>
      </c>
      <c r="I17" s="31">
        <v>44</v>
      </c>
      <c r="J17" s="30" t="s">
        <v>23</v>
      </c>
      <c r="K17" s="24">
        <v>47</v>
      </c>
      <c r="L17" s="30" t="s">
        <v>27</v>
      </c>
      <c r="M17" s="24">
        <v>50</v>
      </c>
      <c r="N17" s="30" t="s">
        <v>23</v>
      </c>
      <c r="O17" s="24">
        <v>53</v>
      </c>
      <c r="P17" s="30" t="s">
        <v>27</v>
      </c>
      <c r="Q17" s="24">
        <v>53</v>
      </c>
      <c r="R17" s="30" t="s">
        <v>27</v>
      </c>
      <c r="S17" s="32">
        <f aca="true" t="shared" si="6" ref="S17:S18">MAX(IF(H17="x",0,G17),IF(J17="x",0,I17),IF(L17="x",0,K17))</f>
        <v>44</v>
      </c>
      <c r="T17" s="32">
        <f aca="true" t="shared" si="7" ref="T17:T18">MAX(IF(N17="x",0,M17),IF(P17="x",0,O17),IF(R17="x",0,Q17))</f>
        <v>50</v>
      </c>
      <c r="U17" s="33">
        <f aca="true" t="shared" si="8" ref="U17:U18">S17+T17</f>
        <v>94</v>
      </c>
      <c r="V17" s="34" t="s">
        <v>24</v>
      </c>
      <c r="W17" s="35">
        <f aca="true" t="shared" si="9" ref="W17:W18">U17*F17</f>
        <v>136.0152103518539</v>
      </c>
    </row>
    <row r="18" spans="1:23" ht="15">
      <c r="A18" s="24">
        <v>29</v>
      </c>
      <c r="B18" s="25" t="s">
        <v>37</v>
      </c>
      <c r="C18" s="37">
        <v>1972</v>
      </c>
      <c r="D18" s="27" t="s">
        <v>38</v>
      </c>
      <c r="E18" s="28">
        <v>54.85</v>
      </c>
      <c r="F18" s="29">
        <f t="shared" si="5"/>
        <v>1.4348587991170962</v>
      </c>
      <c r="G18" s="24">
        <v>30</v>
      </c>
      <c r="H18" s="30" t="s">
        <v>23</v>
      </c>
      <c r="I18" s="31">
        <v>32</v>
      </c>
      <c r="J18" s="30" t="s">
        <v>23</v>
      </c>
      <c r="K18" s="24">
        <v>34</v>
      </c>
      <c r="L18" s="30" t="s">
        <v>23</v>
      </c>
      <c r="M18" s="24">
        <v>41</v>
      </c>
      <c r="N18" s="30" t="s">
        <v>23</v>
      </c>
      <c r="O18" s="24">
        <v>43</v>
      </c>
      <c r="P18" s="30" t="s">
        <v>27</v>
      </c>
      <c r="Q18" s="24">
        <v>44</v>
      </c>
      <c r="R18" s="30" t="s">
        <v>23</v>
      </c>
      <c r="S18" s="32">
        <f t="shared" si="6"/>
        <v>34</v>
      </c>
      <c r="T18" s="32">
        <f t="shared" si="7"/>
        <v>44</v>
      </c>
      <c r="U18" s="33">
        <f t="shared" si="8"/>
        <v>78</v>
      </c>
      <c r="V18" s="34" t="s">
        <v>29</v>
      </c>
      <c r="W18" s="35">
        <f t="shared" si="9"/>
        <v>111.91898633113351</v>
      </c>
    </row>
    <row r="19" spans="1:23" ht="14.25">
      <c r="A19" s="36" t="s">
        <v>39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15">
      <c r="A20" s="24">
        <v>77</v>
      </c>
      <c r="B20" s="25" t="s">
        <v>40</v>
      </c>
      <c r="C20" s="26">
        <v>31627</v>
      </c>
      <c r="D20" s="27" t="s">
        <v>41</v>
      </c>
      <c r="E20" s="28">
        <v>59.85</v>
      </c>
      <c r="F20" s="29">
        <f>POWER(10,(0.783497476*(LOG10(E20/153.655)*LOG10(E20/153.655))))</f>
        <v>1.353236444675074</v>
      </c>
      <c r="G20" s="24">
        <v>60</v>
      </c>
      <c r="H20" s="30" t="s">
        <v>23</v>
      </c>
      <c r="I20" s="31">
        <v>63</v>
      </c>
      <c r="J20" s="30" t="s">
        <v>23</v>
      </c>
      <c r="K20" s="24">
        <v>65</v>
      </c>
      <c r="L20" s="30" t="s">
        <v>27</v>
      </c>
      <c r="M20" s="24">
        <v>76</v>
      </c>
      <c r="N20" s="30" t="s">
        <v>23</v>
      </c>
      <c r="O20" s="24">
        <v>79</v>
      </c>
      <c r="P20" s="30" t="s">
        <v>23</v>
      </c>
      <c r="Q20" s="24">
        <v>81</v>
      </c>
      <c r="R20" s="30" t="s">
        <v>27</v>
      </c>
      <c r="S20" s="32">
        <f>MAX(IF(H20="x",0,G20),IF(J20="x",0,I20),IF(L20="x",0,K20))</f>
        <v>63</v>
      </c>
      <c r="T20" s="32">
        <f>MAX(IF(N20="x",0,M20),IF(P20="x",0,O20),IF(R20="x",0,Q20))</f>
        <v>79</v>
      </c>
      <c r="U20" s="33">
        <f>S20+T20</f>
        <v>142</v>
      </c>
      <c r="V20" s="34" t="s">
        <v>24</v>
      </c>
      <c r="W20" s="35">
        <f>U20*F20</f>
        <v>192.1595751438605</v>
      </c>
    </row>
    <row r="21" spans="1:23" ht="14.25">
      <c r="A21" s="36" t="s">
        <v>42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15">
      <c r="A22" s="24">
        <v>17</v>
      </c>
      <c r="B22" s="25" t="s">
        <v>43</v>
      </c>
      <c r="C22" s="26">
        <v>33938</v>
      </c>
      <c r="D22" s="27" t="s">
        <v>44</v>
      </c>
      <c r="E22" s="28">
        <v>64.8</v>
      </c>
      <c r="F22" s="29">
        <f>POWER(10,(0.783497476*(LOG10(E22/153.655)*LOG10(E22/153.655))))</f>
        <v>1.288732254507191</v>
      </c>
      <c r="G22" s="24">
        <v>42</v>
      </c>
      <c r="H22" s="30" t="s">
        <v>23</v>
      </c>
      <c r="I22" s="31">
        <v>45</v>
      </c>
      <c r="J22" s="30" t="s">
        <v>23</v>
      </c>
      <c r="K22" s="24">
        <v>47</v>
      </c>
      <c r="L22" s="30" t="s">
        <v>23</v>
      </c>
      <c r="M22" s="24">
        <v>59</v>
      </c>
      <c r="N22" s="30" t="s">
        <v>23</v>
      </c>
      <c r="O22" s="24">
        <v>62</v>
      </c>
      <c r="P22" s="30" t="s">
        <v>23</v>
      </c>
      <c r="Q22" s="24">
        <v>64</v>
      </c>
      <c r="R22" s="30" t="s">
        <v>27</v>
      </c>
      <c r="S22" s="32">
        <f>MAX(G22:K22)</f>
        <v>47</v>
      </c>
      <c r="T22" s="32">
        <f>MAX(IF(N22="x",0,M22),IF(P22="x",0,O22),IF(R22="x",0,Q22))</f>
        <v>62</v>
      </c>
      <c r="U22" s="33">
        <f>S22+T22</f>
        <v>109</v>
      </c>
      <c r="V22" s="34" t="s">
        <v>24</v>
      </c>
      <c r="W22" s="35">
        <f>U22*F22</f>
        <v>140.47181574128382</v>
      </c>
    </row>
    <row r="23" spans="1:23" ht="14.25">
      <c r="A23" s="36" t="s">
        <v>45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15">
      <c r="A24" s="24">
        <v>10</v>
      </c>
      <c r="B24" s="25" t="s">
        <v>46</v>
      </c>
      <c r="C24" s="26">
        <v>38371</v>
      </c>
      <c r="D24" s="27" t="s">
        <v>44</v>
      </c>
      <c r="E24" s="28">
        <v>86.9</v>
      </c>
      <c r="F24" s="29">
        <f>POWER(10,(0.783497476*(LOG10(E24/153.655)*LOG10(E24/153.655))))</f>
        <v>1.1168749706693974</v>
      </c>
      <c r="G24" s="24">
        <v>55</v>
      </c>
      <c r="H24" s="30" t="s">
        <v>27</v>
      </c>
      <c r="I24" s="31">
        <v>55</v>
      </c>
      <c r="J24" s="30" t="s">
        <v>27</v>
      </c>
      <c r="K24" s="24">
        <v>55</v>
      </c>
      <c r="L24" s="30" t="s">
        <v>23</v>
      </c>
      <c r="M24" s="24">
        <v>68</v>
      </c>
      <c r="N24" s="30" t="s">
        <v>23</v>
      </c>
      <c r="O24" s="24">
        <v>73</v>
      </c>
      <c r="P24" s="30" t="s">
        <v>27</v>
      </c>
      <c r="Q24" s="24">
        <v>73</v>
      </c>
      <c r="R24" s="30" t="s">
        <v>27</v>
      </c>
      <c r="S24" s="32">
        <f>MAX(IF(H24="x",0,G24),IF(J24="x",0,I24),IF(L24="x",0,K24))</f>
        <v>55</v>
      </c>
      <c r="T24" s="32">
        <f>MAX(IF(N24="x",0,M24),IF(P24="x",0,O24),IF(R24="x",0,Q24))</f>
        <v>68</v>
      </c>
      <c r="U24" s="33">
        <f>S24+T24</f>
        <v>123</v>
      </c>
      <c r="V24" s="34" t="s">
        <v>24</v>
      </c>
      <c r="W24" s="35">
        <f>U24*F24</f>
        <v>137.3756213923359</v>
      </c>
    </row>
    <row r="25" spans="1:23" ht="14.25">
      <c r="A25" s="38"/>
      <c r="B25" s="38"/>
      <c r="C25" s="38"/>
      <c r="D25" s="39"/>
      <c r="E25" s="40"/>
      <c r="F25" s="41"/>
      <c r="G25" s="38"/>
      <c r="H25" s="38"/>
      <c r="I25" s="42"/>
      <c r="J25" s="42"/>
      <c r="K25" s="43"/>
      <c r="L25" s="43"/>
      <c r="M25" s="38"/>
      <c r="N25" s="38"/>
      <c r="O25" s="42"/>
      <c r="P25" s="42"/>
      <c r="Q25" s="42"/>
      <c r="R25" s="42"/>
      <c r="S25" s="43"/>
      <c r="T25" s="43"/>
      <c r="U25" s="43"/>
      <c r="V25" s="44"/>
      <c r="W25" s="45"/>
    </row>
    <row r="26" spans="2:20" ht="14.25">
      <c r="B26" s="46" t="s">
        <v>47</v>
      </c>
      <c r="C26" s="47"/>
      <c r="D26" s="48"/>
      <c r="E26" s="1"/>
      <c r="F26" s="49" t="s">
        <v>48</v>
      </c>
      <c r="G26" s="47" t="s">
        <v>49</v>
      </c>
      <c r="H26" s="47"/>
      <c r="I26" s="47"/>
      <c r="J26" s="47"/>
      <c r="K26" s="50"/>
      <c r="L26" s="50"/>
      <c r="M26" s="12"/>
      <c r="N26" s="12"/>
      <c r="O26" s="46" t="s">
        <v>50</v>
      </c>
      <c r="P26" s="51" t="s">
        <v>51</v>
      </c>
      <c r="Q26" s="46"/>
      <c r="R26" s="46"/>
      <c r="S26" s="52"/>
      <c r="T26" s="53"/>
    </row>
    <row r="27" spans="2:20" ht="14.25">
      <c r="B27" s="38"/>
      <c r="C27" s="47"/>
      <c r="D27" s="48"/>
      <c r="E27" s="54"/>
      <c r="F27" s="13"/>
      <c r="G27" s="47" t="s">
        <v>52</v>
      </c>
      <c r="H27" s="47"/>
      <c r="I27" s="47"/>
      <c r="J27" s="47"/>
      <c r="K27" s="50"/>
      <c r="L27" s="50"/>
      <c r="M27" s="12"/>
      <c r="N27" s="12"/>
      <c r="O27" s="55" t="s">
        <v>53</v>
      </c>
      <c r="P27" s="51" t="s">
        <v>54</v>
      </c>
      <c r="R27" s="55"/>
      <c r="S27" s="52"/>
      <c r="T27" s="56"/>
    </row>
    <row r="28" ht="14.25">
      <c r="G28" s="51" t="s">
        <v>55</v>
      </c>
    </row>
    <row r="29" ht="14.25">
      <c r="B29"/>
    </row>
    <row r="35" spans="1:23" ht="18.75">
      <c r="A35" s="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.5">
      <c r="A36" s="6">
        <v>44744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4.25">
      <c r="A37" s="7" t="s">
        <v>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14" ht="14.25">
      <c r="A38" s="38"/>
      <c r="B38" s="9" t="s">
        <v>2</v>
      </c>
      <c r="D38" s="10" t="s">
        <v>57</v>
      </c>
      <c r="E38" s="57"/>
      <c r="M38" s="4"/>
      <c r="N38" s="4"/>
    </row>
    <row r="39" spans="1:23" ht="14.25">
      <c r="A39" s="15" t="s">
        <v>4</v>
      </c>
      <c r="B39" s="15"/>
      <c r="C39" s="15"/>
      <c r="D39" s="15"/>
      <c r="E39" s="15"/>
      <c r="F39" s="15"/>
      <c r="G39" s="15" t="s">
        <v>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 t="s">
        <v>6</v>
      </c>
      <c r="T39" s="15"/>
      <c r="U39" s="15"/>
      <c r="V39" s="15"/>
      <c r="W39" s="15"/>
    </row>
    <row r="40" spans="1:23" ht="12.75" customHeight="1">
      <c r="A40" s="16" t="s">
        <v>7</v>
      </c>
      <c r="B40" s="16" t="s">
        <v>8</v>
      </c>
      <c r="C40" s="16" t="s">
        <v>9</v>
      </c>
      <c r="D40" s="17" t="s">
        <v>10</v>
      </c>
      <c r="E40" s="18" t="s">
        <v>11</v>
      </c>
      <c r="F40" s="19" t="s">
        <v>12</v>
      </c>
      <c r="G40" s="20" t="s">
        <v>13</v>
      </c>
      <c r="H40" s="20"/>
      <c r="I40" s="20"/>
      <c r="J40" s="20"/>
      <c r="K40" s="20"/>
      <c r="L40" s="20"/>
      <c r="M40" s="20" t="s">
        <v>14</v>
      </c>
      <c r="N40" s="20"/>
      <c r="O40" s="20"/>
      <c r="P40" s="20"/>
      <c r="Q40" s="20"/>
      <c r="R40" s="20"/>
      <c r="S40" s="20" t="s">
        <v>15</v>
      </c>
      <c r="T40" s="20" t="s">
        <v>16</v>
      </c>
      <c r="U40" s="20" t="s">
        <v>17</v>
      </c>
      <c r="V40" s="21" t="s">
        <v>18</v>
      </c>
      <c r="W40" s="22" t="s">
        <v>19</v>
      </c>
    </row>
    <row r="41" spans="1:23" ht="14.25">
      <c r="A41" s="16"/>
      <c r="B41" s="16"/>
      <c r="C41" s="16"/>
      <c r="D41" s="17"/>
      <c r="E41" s="18"/>
      <c r="F41" s="19"/>
      <c r="G41" s="20">
        <v>1</v>
      </c>
      <c r="H41" s="20"/>
      <c r="I41" s="20">
        <v>2</v>
      </c>
      <c r="J41" s="20"/>
      <c r="K41" s="20">
        <v>3</v>
      </c>
      <c r="L41" s="20"/>
      <c r="M41" s="20">
        <v>1</v>
      </c>
      <c r="N41" s="20"/>
      <c r="O41" s="20">
        <v>2</v>
      </c>
      <c r="P41" s="20"/>
      <c r="Q41" s="20">
        <v>3</v>
      </c>
      <c r="R41" s="20"/>
      <c r="S41" s="20"/>
      <c r="T41" s="20"/>
      <c r="U41" s="20"/>
      <c r="V41" s="21"/>
      <c r="W41" s="22"/>
    </row>
    <row r="42" spans="1:23" ht="14.25">
      <c r="A42" s="23" t="s">
        <v>58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15">
      <c r="A43">
        <v>19</v>
      </c>
      <c r="B43" s="25" t="s">
        <v>59</v>
      </c>
      <c r="C43" s="26">
        <v>39314</v>
      </c>
      <c r="D43" s="27" t="s">
        <v>36</v>
      </c>
      <c r="E43">
        <v>57.7</v>
      </c>
      <c r="F43" s="29">
        <f>POWER(10,(0.75194503*(LOG10(E43/175.508)*LOG10(E43/175.508))))</f>
        <v>1.4979885113009042</v>
      </c>
      <c r="G43" s="24">
        <v>56</v>
      </c>
      <c r="H43" s="30" t="s">
        <v>27</v>
      </c>
      <c r="I43" s="31">
        <v>56</v>
      </c>
      <c r="J43" s="30" t="s">
        <v>27</v>
      </c>
      <c r="K43" s="24">
        <v>56</v>
      </c>
      <c r="L43" s="30" t="s">
        <v>23</v>
      </c>
      <c r="M43" s="24">
        <v>65</v>
      </c>
      <c r="N43" s="30" t="s">
        <v>23</v>
      </c>
      <c r="O43" s="24">
        <v>67</v>
      </c>
      <c r="P43" s="30" t="s">
        <v>27</v>
      </c>
      <c r="Q43" s="24">
        <v>67</v>
      </c>
      <c r="R43" s="30" t="s">
        <v>23</v>
      </c>
      <c r="S43" s="32">
        <f>MAX(IF(H43="x",0,G43),IF(J43="x",0,I43),IF(L43="x",0,K43))</f>
        <v>56</v>
      </c>
      <c r="T43" s="32">
        <f>MAX(IF(N43="x",0,M43),IF(P43="x",0,O43),IF(R43="x",0,Q43))</f>
        <v>67</v>
      </c>
      <c r="U43" s="33">
        <f>S43+T43</f>
        <v>123</v>
      </c>
      <c r="V43" s="34" t="s">
        <v>24</v>
      </c>
      <c r="W43" s="35">
        <f>U43*F43</f>
        <v>184.2525868900112</v>
      </c>
    </row>
    <row r="44" spans="1:23" ht="14.25">
      <c r="A44" s="23" t="s">
        <v>60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15">
      <c r="A45" s="24">
        <v>28</v>
      </c>
      <c r="B45" s="25" t="s">
        <v>61</v>
      </c>
      <c r="C45" s="26"/>
      <c r="D45" s="27" t="s">
        <v>44</v>
      </c>
      <c r="E45" s="28">
        <v>61.4</v>
      </c>
      <c r="F45" s="29">
        <f>POWER(10,(0.75194503*(LOG10(E45/175.508)*LOG10(E45/175.508))))</f>
        <v>1.4336548483426053</v>
      </c>
      <c r="G45" s="24">
        <v>15</v>
      </c>
      <c r="H45" s="30" t="s">
        <v>23</v>
      </c>
      <c r="I45" s="31">
        <v>17</v>
      </c>
      <c r="J45" s="30" t="s">
        <v>27</v>
      </c>
      <c r="K45" s="24">
        <v>17</v>
      </c>
      <c r="L45" s="30" t="s">
        <v>27</v>
      </c>
      <c r="M45" s="24">
        <v>20</v>
      </c>
      <c r="N45" s="30" t="s">
        <v>23</v>
      </c>
      <c r="O45" s="24">
        <v>22</v>
      </c>
      <c r="P45" s="30" t="s">
        <v>23</v>
      </c>
      <c r="Q45" s="24">
        <v>24</v>
      </c>
      <c r="R45" s="30" t="s">
        <v>23</v>
      </c>
      <c r="S45" s="32">
        <f>MAX(IF(H45="x",0,G45),IF(J45="x",0,I45),IF(L45="x",0,K45))</f>
        <v>15</v>
      </c>
      <c r="T45" s="32">
        <f>MAX(IF(N45="x",0,M45),IF(P45="x",0,O45),IF(R45="x",0,Q45))</f>
        <v>24</v>
      </c>
      <c r="U45" s="33">
        <f>S45+T45</f>
        <v>39</v>
      </c>
      <c r="V45" s="34" t="s">
        <v>24</v>
      </c>
      <c r="W45" s="35">
        <f>U45*F45</f>
        <v>55.91253908536161</v>
      </c>
    </row>
    <row r="46" spans="1:23" ht="14.25">
      <c r="A46" s="23" t="s">
        <v>62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5" hidden="1">
      <c r="A47" s="24"/>
      <c r="B47" s="25" t="s">
        <v>63</v>
      </c>
      <c r="C47" s="26">
        <v>41596</v>
      </c>
      <c r="D47" s="27" t="s">
        <v>64</v>
      </c>
      <c r="E47" s="28"/>
      <c r="F47" s="29" t="e">
        <f aca="true" t="shared" si="10" ref="F47:F48">POWER(10,(0.75194503*(LOG10(E47/175.508)*LOG10(E47/175.508))))</f>
        <v>#VALUE!</v>
      </c>
      <c r="G47" s="24">
        <v>12</v>
      </c>
      <c r="H47" s="30"/>
      <c r="I47" s="31"/>
      <c r="J47" s="30"/>
      <c r="K47" s="24"/>
      <c r="L47" s="30"/>
      <c r="M47" s="24">
        <v>15</v>
      </c>
      <c r="N47" s="30"/>
      <c r="O47" s="24"/>
      <c r="P47" s="30"/>
      <c r="Q47" s="24"/>
      <c r="R47" s="30"/>
      <c r="S47" s="32">
        <f aca="true" t="shared" si="11" ref="S47:S48">MAX(IF(H47="x",0,G47),IF(J47="x",0,I47),IF(L47="x",0,K47))</f>
        <v>12</v>
      </c>
      <c r="T47" s="32">
        <f aca="true" t="shared" si="12" ref="T47:T48">MAX(IF(N47="x",0,M47),IF(P47="x",0,O47),IF(R47="x",0,Q47))</f>
        <v>15</v>
      </c>
      <c r="U47" s="33">
        <f aca="true" t="shared" si="13" ref="U47:U48">S47+T47</f>
        <v>27</v>
      </c>
      <c r="V47" s="34"/>
      <c r="W47" s="35" t="e">
        <f aca="true" t="shared" si="14" ref="W47:W48">U47*F47</f>
        <v>#VALUE!</v>
      </c>
    </row>
    <row r="48" spans="1:23" ht="15">
      <c r="A48" s="24">
        <v>20</v>
      </c>
      <c r="B48" s="25" t="s">
        <v>65</v>
      </c>
      <c r="C48" s="26">
        <v>38652</v>
      </c>
      <c r="D48" s="27" t="s">
        <v>22</v>
      </c>
      <c r="E48" s="28">
        <v>72.5</v>
      </c>
      <c r="F48" s="29">
        <f t="shared" si="10"/>
        <v>1.290788474110129</v>
      </c>
      <c r="G48" s="24">
        <v>75</v>
      </c>
      <c r="H48" s="30" t="s">
        <v>23</v>
      </c>
      <c r="I48" s="31">
        <v>80</v>
      </c>
      <c r="J48" s="30" t="s">
        <v>23</v>
      </c>
      <c r="K48" s="24">
        <v>83</v>
      </c>
      <c r="L48" s="30" t="s">
        <v>23</v>
      </c>
      <c r="M48" s="24">
        <v>95</v>
      </c>
      <c r="N48" s="30" t="s">
        <v>23</v>
      </c>
      <c r="O48" s="24">
        <v>100</v>
      </c>
      <c r="P48" s="30" t="s">
        <v>23</v>
      </c>
      <c r="Q48" s="24">
        <v>105</v>
      </c>
      <c r="R48" s="30" t="s">
        <v>23</v>
      </c>
      <c r="S48" s="32">
        <f t="shared" si="11"/>
        <v>83</v>
      </c>
      <c r="T48" s="32">
        <f t="shared" si="12"/>
        <v>105</v>
      </c>
      <c r="U48" s="33">
        <f t="shared" si="13"/>
        <v>188</v>
      </c>
      <c r="V48" s="34" t="s">
        <v>24</v>
      </c>
      <c r="W48" s="35">
        <f t="shared" si="14"/>
        <v>242.66823313270424</v>
      </c>
    </row>
    <row r="49" spans="1:23" ht="14.25">
      <c r="A49" s="23" t="s">
        <v>66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15">
      <c r="A50" s="24">
        <v>7</v>
      </c>
      <c r="B50" s="25" t="s">
        <v>67</v>
      </c>
      <c r="C50" s="26">
        <v>38095</v>
      </c>
      <c r="D50" s="27" t="s">
        <v>22</v>
      </c>
      <c r="E50" s="28">
        <v>76.3</v>
      </c>
      <c r="F50" s="29">
        <f>POWER(10,(0.75194503*(LOG10(E50/175.508)*LOG10(E50/175.508))))</f>
        <v>1.254336340805302</v>
      </c>
      <c r="G50" s="24">
        <v>78</v>
      </c>
      <c r="H50" s="30" t="s">
        <v>23</v>
      </c>
      <c r="I50" s="31">
        <v>83</v>
      </c>
      <c r="J50" s="30" t="s">
        <v>23</v>
      </c>
      <c r="K50" s="24">
        <v>86</v>
      </c>
      <c r="L50" s="30" t="s">
        <v>23</v>
      </c>
      <c r="M50" s="24">
        <v>100</v>
      </c>
      <c r="N50" s="30" t="s">
        <v>23</v>
      </c>
      <c r="O50" s="24">
        <v>105</v>
      </c>
      <c r="P50" s="30" t="s">
        <v>23</v>
      </c>
      <c r="Q50" s="24">
        <v>108</v>
      </c>
      <c r="R50" s="30" t="s">
        <v>23</v>
      </c>
      <c r="S50" s="32">
        <f>MAX(IF(H50="x",0,G50),IF(J50="x",0,I50),IF(L50="x",0,K50))</f>
        <v>86</v>
      </c>
      <c r="T50" s="32">
        <f>MAX(IF(N50="x",0,M50),IF(P50="x",0,O50),IF(R50="x",0,Q50))</f>
        <v>108</v>
      </c>
      <c r="U50" s="33">
        <f>S50+T50</f>
        <v>194</v>
      </c>
      <c r="V50" s="34" t="s">
        <v>24</v>
      </c>
      <c r="W50" s="35">
        <f>U50*F50</f>
        <v>243.3412501162286</v>
      </c>
    </row>
    <row r="51" spans="1:23" ht="14.25">
      <c r="A51" s="23" t="s">
        <v>68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15">
      <c r="A52" s="24">
        <v>16</v>
      </c>
      <c r="B52" s="25" t="s">
        <v>69</v>
      </c>
      <c r="C52" s="58">
        <v>38602</v>
      </c>
      <c r="D52" s="27" t="s">
        <v>44</v>
      </c>
      <c r="E52" s="28">
        <v>81.7</v>
      </c>
      <c r="F52" s="29">
        <f>POWER(10,(0.75194503*(LOG10(E52/175.508)*LOG10(E52/175.508))))</f>
        <v>1.21037451411439</v>
      </c>
      <c r="G52" s="24">
        <v>75</v>
      </c>
      <c r="H52" s="30" t="s">
        <v>23</v>
      </c>
      <c r="I52" s="31">
        <v>80</v>
      </c>
      <c r="J52" s="30" t="s">
        <v>23</v>
      </c>
      <c r="K52" s="24">
        <v>83</v>
      </c>
      <c r="L52" s="30" t="s">
        <v>23</v>
      </c>
      <c r="M52" s="24">
        <v>85</v>
      </c>
      <c r="N52" s="30" t="s">
        <v>23</v>
      </c>
      <c r="O52" s="24">
        <v>92</v>
      </c>
      <c r="P52" s="30" t="s">
        <v>23</v>
      </c>
      <c r="Q52" s="24">
        <v>97</v>
      </c>
      <c r="R52" s="30" t="s">
        <v>23</v>
      </c>
      <c r="S52" s="32">
        <f>MAX(IF(H52="x",0,G52),IF(J52="x",0,I52),IF(L52="x",0,K52))</f>
        <v>83</v>
      </c>
      <c r="T52" s="32">
        <f>MAX(IF(N52="x",0,M52),IF(P52="x",0,O52),IF(R52="x",0,Q52))</f>
        <v>97</v>
      </c>
      <c r="U52" s="33">
        <f>S52+T52</f>
        <v>180</v>
      </c>
      <c r="V52" s="34" t="s">
        <v>24</v>
      </c>
      <c r="W52" s="35">
        <f>U52*F52</f>
        <v>217.8674125405902</v>
      </c>
    </row>
    <row r="53" spans="1:23" ht="14.25">
      <c r="A53" s="23" t="s">
        <v>70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15">
      <c r="A54" s="24">
        <v>22</v>
      </c>
      <c r="B54" s="25" t="s">
        <v>71</v>
      </c>
      <c r="C54" s="26">
        <v>38227</v>
      </c>
      <c r="D54" s="27" t="s">
        <v>44</v>
      </c>
      <c r="E54" s="28">
        <v>96.8</v>
      </c>
      <c r="F54" s="29">
        <f>POWER(10,(0.75194503*(LOG10(E54/175.508)*LOG10(E54/175.508))))</f>
        <v>1.1225770762426293</v>
      </c>
      <c r="G54" s="24">
        <v>57</v>
      </c>
      <c r="H54" s="30" t="s">
        <v>23</v>
      </c>
      <c r="I54" s="31">
        <v>62</v>
      </c>
      <c r="J54" s="30" t="s">
        <v>23</v>
      </c>
      <c r="K54" s="24">
        <v>64</v>
      </c>
      <c r="L54" s="30" t="s">
        <v>23</v>
      </c>
      <c r="M54" s="24">
        <v>76</v>
      </c>
      <c r="N54" s="30" t="s">
        <v>23</v>
      </c>
      <c r="O54" s="24">
        <v>81</v>
      </c>
      <c r="P54" s="30" t="s">
        <v>23</v>
      </c>
      <c r="Q54" s="24">
        <v>84</v>
      </c>
      <c r="R54" s="30" t="s">
        <v>27</v>
      </c>
      <c r="S54" s="32">
        <f>MAX(IF(H54="x",0,G54),IF(J54="x",0,I54),IF(L54="x",0,K54))</f>
        <v>64</v>
      </c>
      <c r="T54" s="32">
        <f>MAX(IF(N54="x",0,M54),IF(P54="x",0,O54),IF(R54="x",0,Q54))</f>
        <v>81</v>
      </c>
      <c r="U54" s="33">
        <f>S54+T54</f>
        <v>145</v>
      </c>
      <c r="V54" s="34" t="s">
        <v>24</v>
      </c>
      <c r="W54" s="35">
        <f>U54*F54</f>
        <v>162.77367605518126</v>
      </c>
    </row>
    <row r="56" spans="2:20" ht="14.25">
      <c r="B56" s="46" t="s">
        <v>47</v>
      </c>
      <c r="C56" s="47"/>
      <c r="D56" s="48"/>
      <c r="E56" s="1"/>
      <c r="F56" s="49" t="s">
        <v>48</v>
      </c>
      <c r="G56" s="9" t="s">
        <v>49</v>
      </c>
      <c r="H56" s="47"/>
      <c r="I56" s="47"/>
      <c r="J56" s="47"/>
      <c r="K56" s="50"/>
      <c r="L56" s="50"/>
      <c r="M56" s="12"/>
      <c r="N56" s="12"/>
      <c r="O56" s="46" t="s">
        <v>50</v>
      </c>
      <c r="P56" s="51" t="s">
        <v>51</v>
      </c>
      <c r="Q56" s="46"/>
      <c r="R56" s="46"/>
      <c r="S56" s="52"/>
      <c r="T56" s="53"/>
    </row>
    <row r="57" spans="2:20" ht="14.25">
      <c r="B57" s="38"/>
      <c r="C57" s="47"/>
      <c r="D57" s="48"/>
      <c r="E57" s="54"/>
      <c r="F57" s="13"/>
      <c r="G57" s="9" t="s">
        <v>52</v>
      </c>
      <c r="H57" s="47"/>
      <c r="I57" s="47"/>
      <c r="J57" s="47"/>
      <c r="K57" s="50"/>
      <c r="L57" s="50"/>
      <c r="M57" s="12"/>
      <c r="N57" s="12"/>
      <c r="O57" s="55" t="s">
        <v>53</v>
      </c>
      <c r="P57" s="51" t="s">
        <v>54</v>
      </c>
      <c r="R57" s="55"/>
      <c r="S57" s="52"/>
      <c r="T57" s="56"/>
    </row>
    <row r="58" spans="7:21" ht="14.25">
      <c r="G58" s="51" t="s">
        <v>55</v>
      </c>
      <c r="M58" s="4"/>
      <c r="N58" s="4"/>
      <c r="Q58" s="56"/>
      <c r="R58" s="56"/>
      <c r="U58" s="56"/>
    </row>
    <row r="59" spans="13:21" ht="14.25">
      <c r="M59" s="4"/>
      <c r="N59" s="4"/>
      <c r="Q59" s="56"/>
      <c r="R59" s="56"/>
      <c r="U59" s="56"/>
    </row>
    <row r="60" spans="2:21" ht="14.25">
      <c r="B60" s="1" t="s">
        <v>72</v>
      </c>
      <c r="M60" s="4"/>
      <c r="N60" s="4"/>
      <c r="Q60" s="56"/>
      <c r="R60" s="56"/>
      <c r="U60" s="56"/>
    </row>
    <row r="61" spans="1:26" ht="14.25">
      <c r="A61" s="43">
        <v>1</v>
      </c>
      <c r="B61" s="25" t="s">
        <v>40</v>
      </c>
      <c r="C61" s="35">
        <v>192.1595751438605</v>
      </c>
      <c r="D61" s="59"/>
      <c r="E61" s="60"/>
      <c r="F61" s="61"/>
      <c r="G61" s="61"/>
      <c r="H61" s="61"/>
      <c r="I61" s="61"/>
      <c r="J61" s="61"/>
      <c r="K61" s="61"/>
      <c r="L61" s="61"/>
      <c r="M61" s="62"/>
      <c r="N61" s="62"/>
      <c r="O61" s="61"/>
      <c r="P61" s="61"/>
      <c r="Q61" s="63"/>
      <c r="R61" s="63"/>
      <c r="S61" s="61"/>
      <c r="T61" s="61"/>
      <c r="U61" s="63"/>
      <c r="V61" s="62"/>
      <c r="W61" s="61"/>
      <c r="X61" s="61"/>
      <c r="Y61" s="61"/>
      <c r="Z61" s="61"/>
    </row>
    <row r="62" spans="1:26" ht="14.25">
      <c r="A62" s="64">
        <v>2</v>
      </c>
      <c r="B62" s="25" t="s">
        <v>43</v>
      </c>
      <c r="C62" s="35">
        <v>140.47181574128382</v>
      </c>
      <c r="D62" s="59"/>
      <c r="E62" s="60"/>
      <c r="F62" s="61"/>
      <c r="G62" s="61"/>
      <c r="H62" s="61"/>
      <c r="I62" s="61"/>
      <c r="J62" s="61"/>
      <c r="K62" s="61"/>
      <c r="L62" s="61"/>
      <c r="M62" s="62"/>
      <c r="N62" s="62"/>
      <c r="O62" s="61"/>
      <c r="P62" s="61"/>
      <c r="Q62" s="63"/>
      <c r="R62" s="63"/>
      <c r="S62" s="61"/>
      <c r="T62" s="61"/>
      <c r="U62" s="63"/>
      <c r="V62" s="62"/>
      <c r="W62" s="61"/>
      <c r="X62" s="61"/>
      <c r="Y62" s="61"/>
      <c r="Z62" s="61"/>
    </row>
    <row r="63" spans="1:26" ht="15" customHeight="1">
      <c r="A63" s="43">
        <v>3</v>
      </c>
      <c r="B63" s="25" t="s">
        <v>46</v>
      </c>
      <c r="C63" s="35">
        <v>137.3756213923359</v>
      </c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1"/>
      <c r="Y63" s="61"/>
      <c r="Z63" s="61"/>
    </row>
    <row r="64" spans="1:26" ht="16.5">
      <c r="A64" s="67">
        <v>4</v>
      </c>
      <c r="B64" s="25" t="s">
        <v>35</v>
      </c>
      <c r="C64" s="35">
        <v>136.0152103518539</v>
      </c>
      <c r="D64" s="68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1"/>
      <c r="Y64" s="61"/>
      <c r="Z64" s="61"/>
    </row>
    <row r="65" spans="1:26" ht="14.25">
      <c r="A65" s="67">
        <v>5</v>
      </c>
      <c r="B65" s="25" t="s">
        <v>37</v>
      </c>
      <c r="C65" s="35">
        <v>111.91898633113351</v>
      </c>
      <c r="D65" s="65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61"/>
      <c r="Y65" s="61"/>
      <c r="Z65" s="61"/>
    </row>
    <row r="66" spans="1:26" ht="14.25">
      <c r="A66" s="70"/>
      <c r="B66" s="70"/>
      <c r="C66" s="70"/>
      <c r="D66" s="59"/>
      <c r="E66" s="60"/>
      <c r="F66" s="61"/>
      <c r="G66" s="61"/>
      <c r="H66" s="61"/>
      <c r="I66" s="61"/>
      <c r="J66" s="61"/>
      <c r="K66" s="61"/>
      <c r="L66" s="61"/>
      <c r="M66" s="62"/>
      <c r="N66" s="62"/>
      <c r="O66" s="61"/>
      <c r="P66" s="61"/>
      <c r="Q66" s="63"/>
      <c r="R66" s="63"/>
      <c r="S66" s="61"/>
      <c r="T66" s="61"/>
      <c r="U66" s="63"/>
      <c r="V66" s="62"/>
      <c r="W66" s="61"/>
      <c r="X66" s="61"/>
      <c r="Y66" s="61"/>
      <c r="Z66" s="61"/>
    </row>
    <row r="67" spans="1:26" ht="14.25">
      <c r="A67" s="38"/>
      <c r="B67" s="71"/>
      <c r="C67" s="72"/>
      <c r="D67" s="65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61"/>
      <c r="Y67" s="61"/>
      <c r="Z67" s="61"/>
    </row>
    <row r="68" spans="1:26" ht="12.75" customHeight="1">
      <c r="A68" s="38"/>
      <c r="B68" s="71" t="s">
        <v>73</v>
      </c>
      <c r="C68" s="72"/>
      <c r="D68" s="73"/>
      <c r="E68" s="74"/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  <c r="X68" s="61"/>
      <c r="Y68" s="61"/>
      <c r="Z68" s="61"/>
    </row>
    <row r="69" spans="1:26" ht="14.25">
      <c r="A69" s="38">
        <v>1</v>
      </c>
      <c r="B69" s="25" t="s">
        <v>67</v>
      </c>
      <c r="C69" s="35">
        <v>243.3412501162286</v>
      </c>
      <c r="D69" s="73"/>
      <c r="E69" s="74"/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  <c r="X69" s="61"/>
      <c r="Y69" s="61"/>
      <c r="Z69" s="61"/>
    </row>
    <row r="70" spans="1:26" ht="14.25">
      <c r="A70" s="38">
        <v>2</v>
      </c>
      <c r="B70" s="25" t="s">
        <v>65</v>
      </c>
      <c r="C70" s="35">
        <v>242.66823313270424</v>
      </c>
      <c r="D70" s="79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61"/>
      <c r="Y70" s="61"/>
      <c r="Z70" s="61"/>
    </row>
    <row r="71" spans="1:26" ht="14.25">
      <c r="A71" s="61">
        <v>3</v>
      </c>
      <c r="B71" s="25" t="s">
        <v>69</v>
      </c>
      <c r="C71" s="35">
        <v>217.8674125405902</v>
      </c>
      <c r="D71" s="80"/>
      <c r="E71" s="40"/>
      <c r="F71" s="41"/>
      <c r="G71" s="38"/>
      <c r="H71" s="43"/>
      <c r="I71" s="61"/>
      <c r="J71" s="43"/>
      <c r="K71" s="38"/>
      <c r="L71" s="43"/>
      <c r="M71" s="38"/>
      <c r="N71" s="43"/>
      <c r="O71" s="38"/>
      <c r="P71" s="43"/>
      <c r="Q71" s="38"/>
      <c r="R71" s="43"/>
      <c r="S71" s="64"/>
      <c r="T71" s="64"/>
      <c r="U71" s="64"/>
      <c r="V71" s="44"/>
      <c r="W71" s="45"/>
      <c r="X71" s="61"/>
      <c r="Y71" s="61"/>
      <c r="Z71" s="61"/>
    </row>
    <row r="72" spans="1:26" ht="14.25">
      <c r="A72" s="38">
        <v>4</v>
      </c>
      <c r="B72" s="25" t="s">
        <v>33</v>
      </c>
      <c r="C72" s="35">
        <v>198.15724045163498</v>
      </c>
      <c r="D72" s="80"/>
      <c r="E72" s="40"/>
      <c r="F72" s="41"/>
      <c r="G72" s="38"/>
      <c r="H72" s="43"/>
      <c r="I72" s="61"/>
      <c r="J72" s="43"/>
      <c r="K72" s="38"/>
      <c r="L72" s="43"/>
      <c r="M72" s="38"/>
      <c r="N72" s="43"/>
      <c r="O72" s="38"/>
      <c r="P72" s="43"/>
      <c r="Q72" s="38"/>
      <c r="R72" s="43"/>
      <c r="S72" s="64"/>
      <c r="T72" s="64"/>
      <c r="U72" s="64"/>
      <c r="V72" s="44"/>
      <c r="W72" s="45"/>
      <c r="X72" s="61"/>
      <c r="Y72" s="61"/>
      <c r="Z72" s="61"/>
    </row>
    <row r="73" spans="1:26" ht="14.25">
      <c r="A73" s="38">
        <v>5</v>
      </c>
      <c r="B73" s="25" t="s">
        <v>59</v>
      </c>
      <c r="C73" s="35">
        <v>184.2525868900112</v>
      </c>
      <c r="D73" s="80"/>
      <c r="E73" s="40"/>
      <c r="F73" s="41"/>
      <c r="G73" s="38"/>
      <c r="H73" s="43"/>
      <c r="I73" s="61"/>
      <c r="J73" s="43"/>
      <c r="K73" s="38"/>
      <c r="L73" s="43"/>
      <c r="M73" s="38"/>
      <c r="N73" s="43"/>
      <c r="O73" s="38"/>
      <c r="P73" s="43"/>
      <c r="Q73" s="38"/>
      <c r="R73" s="43"/>
      <c r="S73" s="64"/>
      <c r="T73" s="64"/>
      <c r="U73" s="64"/>
      <c r="V73" s="44"/>
      <c r="W73" s="45"/>
      <c r="X73" s="61"/>
      <c r="Y73" s="61"/>
      <c r="Z73" s="61"/>
    </row>
    <row r="74" spans="1:26" ht="14.25">
      <c r="A74" s="61">
        <v>6</v>
      </c>
      <c r="B74" s="25" t="s">
        <v>26</v>
      </c>
      <c r="C74" s="35">
        <v>176.28286296450105</v>
      </c>
      <c r="D74" s="80"/>
      <c r="E74" s="40"/>
      <c r="F74" s="41"/>
      <c r="G74" s="38"/>
      <c r="H74" s="43"/>
      <c r="I74" s="61"/>
      <c r="J74" s="43"/>
      <c r="K74" s="38"/>
      <c r="L74" s="43"/>
      <c r="M74" s="38"/>
      <c r="N74" s="43"/>
      <c r="O74" s="38"/>
      <c r="P74" s="43"/>
      <c r="Q74" s="38"/>
      <c r="R74" s="43"/>
      <c r="S74" s="64"/>
      <c r="T74" s="64"/>
      <c r="U74" s="64"/>
      <c r="V74" s="44"/>
      <c r="W74" s="45"/>
      <c r="X74" s="61"/>
      <c r="Y74" s="61"/>
      <c r="Z74" s="61"/>
    </row>
    <row r="75" spans="1:26" ht="14.25">
      <c r="A75" s="38">
        <v>7</v>
      </c>
      <c r="B75" s="25" t="s">
        <v>71</v>
      </c>
      <c r="C75" s="35">
        <v>162.77367605518126</v>
      </c>
      <c r="D75" s="80"/>
      <c r="E75" s="40"/>
      <c r="F75" s="41"/>
      <c r="G75" s="38"/>
      <c r="H75" s="43"/>
      <c r="I75" s="61"/>
      <c r="J75" s="43"/>
      <c r="K75" s="38"/>
      <c r="L75" s="43"/>
      <c r="M75" s="38"/>
      <c r="N75" s="43"/>
      <c r="O75" s="38"/>
      <c r="P75" s="43"/>
      <c r="Q75" s="38"/>
      <c r="R75" s="43"/>
      <c r="S75" s="64"/>
      <c r="T75" s="64"/>
      <c r="U75" s="64"/>
      <c r="V75" s="44"/>
      <c r="W75" s="45"/>
      <c r="X75" s="61"/>
      <c r="Y75" s="61"/>
      <c r="Z75" s="61"/>
    </row>
    <row r="76" spans="1:26" ht="14.25">
      <c r="A76" s="38">
        <v>8</v>
      </c>
      <c r="B76" s="25" t="s">
        <v>21</v>
      </c>
      <c r="C76" s="35">
        <v>161.14124089351552</v>
      </c>
      <c r="D76" s="80"/>
      <c r="E76" s="40"/>
      <c r="F76" s="41"/>
      <c r="G76" s="38"/>
      <c r="H76" s="43"/>
      <c r="I76" s="61"/>
      <c r="J76" s="43"/>
      <c r="K76" s="38"/>
      <c r="L76" s="43"/>
      <c r="M76" s="38"/>
      <c r="N76" s="43"/>
      <c r="O76" s="38"/>
      <c r="P76" s="43"/>
      <c r="Q76" s="38"/>
      <c r="R76" s="43"/>
      <c r="S76" s="64"/>
      <c r="T76" s="64"/>
      <c r="U76" s="64"/>
      <c r="V76" s="44"/>
      <c r="W76" s="45"/>
      <c r="X76" s="61"/>
      <c r="Y76" s="61"/>
      <c r="Z76" s="61"/>
    </row>
    <row r="77" spans="1:26" ht="14.25">
      <c r="A77" s="61">
        <v>9</v>
      </c>
      <c r="B77" s="25" t="s">
        <v>28</v>
      </c>
      <c r="C77" s="35">
        <v>100.3714800069641</v>
      </c>
      <c r="D77" s="80"/>
      <c r="E77" s="40"/>
      <c r="F77" s="41"/>
      <c r="G77" s="38"/>
      <c r="H77" s="43"/>
      <c r="I77" s="61"/>
      <c r="J77" s="43"/>
      <c r="K77" s="38"/>
      <c r="L77" s="43"/>
      <c r="M77" s="38"/>
      <c r="N77" s="43"/>
      <c r="O77" s="38"/>
      <c r="P77" s="43"/>
      <c r="Q77" s="38"/>
      <c r="R77" s="43"/>
      <c r="S77" s="64"/>
      <c r="T77" s="64"/>
      <c r="U77" s="64"/>
      <c r="V77" s="44"/>
      <c r="W77" s="45"/>
      <c r="X77" s="61"/>
      <c r="Y77" s="61"/>
      <c r="Z77" s="61"/>
    </row>
    <row r="78" spans="1:29" ht="14.25">
      <c r="A78" s="38">
        <v>10</v>
      </c>
      <c r="B78" s="25" t="s">
        <v>61</v>
      </c>
      <c r="C78" s="35">
        <v>55.91253908536161</v>
      </c>
      <c r="D78" s="80"/>
      <c r="E78" s="40"/>
      <c r="F78" s="41"/>
      <c r="G78" s="38"/>
      <c r="H78" s="43"/>
      <c r="I78" s="61"/>
      <c r="J78" s="43"/>
      <c r="K78" s="38"/>
      <c r="L78" s="43"/>
      <c r="M78" s="38"/>
      <c r="N78" s="43"/>
      <c r="O78" s="38"/>
      <c r="P78" s="43"/>
      <c r="Q78" s="38"/>
      <c r="R78" s="43"/>
      <c r="S78" s="64"/>
      <c r="T78" s="64"/>
      <c r="U78" s="64"/>
      <c r="V78" s="44"/>
      <c r="W78" s="45"/>
      <c r="X78" s="61"/>
      <c r="Y78" s="61"/>
      <c r="Z78" s="61"/>
      <c r="AC78" s="8"/>
    </row>
    <row r="79" spans="1:26" ht="14.25">
      <c r="A79" s="38">
        <v>11</v>
      </c>
      <c r="B79" s="25" t="s">
        <v>30</v>
      </c>
      <c r="C79" s="35">
        <v>47.87331439870675</v>
      </c>
      <c r="D79" s="80"/>
      <c r="E79" s="40"/>
      <c r="F79" s="41"/>
      <c r="G79" s="38"/>
      <c r="H79" s="43"/>
      <c r="I79" s="61"/>
      <c r="J79" s="43"/>
      <c r="K79" s="38"/>
      <c r="L79" s="43"/>
      <c r="M79" s="38"/>
      <c r="N79" s="43"/>
      <c r="O79" s="38"/>
      <c r="P79" s="43"/>
      <c r="Q79" s="38"/>
      <c r="R79" s="43"/>
      <c r="S79" s="64"/>
      <c r="T79" s="64"/>
      <c r="U79" s="64"/>
      <c r="V79" s="44"/>
      <c r="W79" s="45"/>
      <c r="X79" s="61"/>
      <c r="Y79" s="61"/>
      <c r="Z79" s="61"/>
    </row>
    <row r="80" spans="1:26" ht="14.25">
      <c r="A80" s="61"/>
      <c r="B80" s="61"/>
      <c r="C80" s="61"/>
      <c r="D80" s="80"/>
      <c r="E80" s="40"/>
      <c r="F80" s="41"/>
      <c r="G80" s="38"/>
      <c r="H80" s="43"/>
      <c r="I80" s="61"/>
      <c r="J80" s="43"/>
      <c r="K80" s="38"/>
      <c r="L80" s="43"/>
      <c r="M80" s="38"/>
      <c r="N80" s="43"/>
      <c r="O80" s="38"/>
      <c r="P80" s="43"/>
      <c r="Q80" s="38"/>
      <c r="R80" s="43"/>
      <c r="S80" s="64"/>
      <c r="T80" s="64"/>
      <c r="U80" s="64"/>
      <c r="V80" s="44"/>
      <c r="W80" s="45"/>
      <c r="X80" s="61"/>
      <c r="Y80" s="61"/>
      <c r="Z80" s="61"/>
    </row>
    <row r="81" spans="1:26" ht="14.25">
      <c r="A81" s="61"/>
      <c r="B81" s="61"/>
      <c r="C81" s="61"/>
      <c r="D81" s="59"/>
      <c r="E81" s="60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  <c r="W81" s="61"/>
      <c r="X81" s="61"/>
      <c r="Y81" s="61"/>
      <c r="Z81" s="61"/>
    </row>
    <row r="82" spans="1:26" ht="14.25">
      <c r="A82" s="61"/>
      <c r="B82" s="81"/>
      <c r="C82" s="61"/>
      <c r="D82" s="48"/>
      <c r="E82" s="61"/>
      <c r="F82" s="82"/>
      <c r="G82" s="52"/>
      <c r="H82" s="52"/>
      <c r="I82" s="52"/>
      <c r="J82" s="52"/>
      <c r="K82" s="83"/>
      <c r="L82" s="83"/>
      <c r="M82" s="42"/>
      <c r="N82" s="42"/>
      <c r="O82" s="84"/>
      <c r="P82" s="84"/>
      <c r="Q82" s="84"/>
      <c r="R82" s="84"/>
      <c r="S82" s="52"/>
      <c r="T82" s="53"/>
      <c r="U82" s="61"/>
      <c r="V82" s="62"/>
      <c r="W82" s="61"/>
      <c r="X82" s="61"/>
      <c r="Y82" s="61"/>
      <c r="Z82" s="61"/>
    </row>
    <row r="83" spans="1:26" ht="14.25">
      <c r="A83" s="67"/>
      <c r="B83" s="85"/>
      <c r="C83" s="67"/>
      <c r="D83" s="48"/>
      <c r="E83" s="40"/>
      <c r="F83" s="43"/>
      <c r="G83" s="52"/>
      <c r="H83" s="52"/>
      <c r="I83" s="52"/>
      <c r="J83" s="52"/>
      <c r="K83" s="83"/>
      <c r="L83" s="83"/>
      <c r="M83" s="42"/>
      <c r="N83" s="42"/>
      <c r="O83" s="86"/>
      <c r="P83" s="83"/>
      <c r="Q83" s="61"/>
      <c r="R83" s="86"/>
      <c r="S83" s="52"/>
      <c r="T83" s="63"/>
      <c r="U83" s="61"/>
      <c r="V83" s="62"/>
      <c r="W83" s="61"/>
      <c r="X83" s="61"/>
      <c r="Y83" s="61"/>
      <c r="Z83" s="61"/>
    </row>
    <row r="84" spans="1:26" ht="14.25">
      <c r="A84" s="67"/>
      <c r="B84" s="85"/>
      <c r="C84" s="67"/>
      <c r="D84" s="59"/>
      <c r="E84" s="60"/>
      <c r="F84" s="61"/>
      <c r="G84" s="61"/>
      <c r="H84" s="61"/>
      <c r="I84" s="61"/>
      <c r="J84" s="61"/>
      <c r="K84" s="61"/>
      <c r="L84" s="61"/>
      <c r="M84" s="62"/>
      <c r="N84" s="62"/>
      <c r="O84" s="61"/>
      <c r="P84" s="61"/>
      <c r="Q84" s="63"/>
      <c r="R84" s="63"/>
      <c r="S84" s="61"/>
      <c r="T84" s="61"/>
      <c r="U84" s="63"/>
      <c r="V84" s="62"/>
      <c r="W84" s="61"/>
      <c r="X84" s="61"/>
      <c r="Y84" s="61"/>
      <c r="Z84" s="61"/>
    </row>
    <row r="85" spans="1:26" ht="14.25">
      <c r="A85" s="67"/>
      <c r="B85" s="85"/>
      <c r="C85" s="67"/>
      <c r="D85" s="59"/>
      <c r="E85" s="60"/>
      <c r="F85" s="61"/>
      <c r="G85" s="61"/>
      <c r="H85" s="61"/>
      <c r="I85" s="61"/>
      <c r="J85" s="61"/>
      <c r="K85" s="61"/>
      <c r="L85" s="61"/>
      <c r="M85" s="62"/>
      <c r="N85" s="62"/>
      <c r="O85" s="61"/>
      <c r="P85" s="61"/>
      <c r="Q85" s="63"/>
      <c r="R85" s="63"/>
      <c r="S85" s="61"/>
      <c r="T85" s="61"/>
      <c r="U85" s="63"/>
      <c r="V85" s="62"/>
      <c r="W85" s="61"/>
      <c r="X85" s="61"/>
      <c r="Y85" s="61"/>
      <c r="Z85" s="61"/>
    </row>
    <row r="86" spans="1:26" ht="14.25">
      <c r="A86" s="67"/>
      <c r="B86" s="85"/>
      <c r="C86" s="67"/>
      <c r="D86" s="59"/>
      <c r="E86" s="60"/>
      <c r="F86" s="61"/>
      <c r="G86" s="61"/>
      <c r="H86" s="61"/>
      <c r="I86" s="61"/>
      <c r="J86" s="61"/>
      <c r="K86" s="61"/>
      <c r="L86" s="61"/>
      <c r="M86" s="62"/>
      <c r="N86" s="62"/>
      <c r="O86" s="61"/>
      <c r="P86" s="61"/>
      <c r="Q86" s="63"/>
      <c r="R86" s="63"/>
      <c r="S86" s="61"/>
      <c r="T86" s="61"/>
      <c r="U86" s="63"/>
      <c r="V86" s="62"/>
      <c r="W86" s="61"/>
      <c r="X86" s="61"/>
      <c r="Y86" s="61"/>
      <c r="Z86" s="61"/>
    </row>
    <row r="87" spans="1:26" ht="14.25">
      <c r="A87" s="67"/>
      <c r="B87" s="85"/>
      <c r="C87" s="67"/>
      <c r="D87" s="59"/>
      <c r="E87" s="60"/>
      <c r="F87" s="61"/>
      <c r="G87" s="61"/>
      <c r="H87" s="61"/>
      <c r="I87" s="61"/>
      <c r="J87" s="61"/>
      <c r="K87" s="61"/>
      <c r="L87" s="61"/>
      <c r="M87" s="62"/>
      <c r="N87" s="62"/>
      <c r="O87" s="61"/>
      <c r="P87" s="61"/>
      <c r="Q87" s="63"/>
      <c r="R87" s="63"/>
      <c r="S87" s="61"/>
      <c r="T87" s="61"/>
      <c r="U87" s="63"/>
      <c r="V87" s="62"/>
      <c r="W87" s="61"/>
      <c r="X87" s="61"/>
      <c r="Y87" s="61"/>
      <c r="Z87" s="61"/>
    </row>
    <row r="88" spans="1:26" ht="14.25">
      <c r="A88" s="67"/>
      <c r="B88" s="85"/>
      <c r="C88" s="67"/>
      <c r="D88" s="59"/>
      <c r="E88" s="60"/>
      <c r="F88" s="61"/>
      <c r="G88" s="61"/>
      <c r="H88" s="61"/>
      <c r="I88" s="61"/>
      <c r="J88" s="61"/>
      <c r="K88" s="61"/>
      <c r="L88" s="61"/>
      <c r="M88" s="62"/>
      <c r="N88" s="62"/>
      <c r="O88" s="61"/>
      <c r="P88" s="61"/>
      <c r="Q88" s="63"/>
      <c r="R88" s="63"/>
      <c r="S88" s="61"/>
      <c r="T88" s="61"/>
      <c r="U88" s="63"/>
      <c r="V88" s="62"/>
      <c r="W88" s="61"/>
      <c r="X88" s="61"/>
      <c r="Y88" s="61"/>
      <c r="Z88" s="61"/>
    </row>
    <row r="89" spans="1:26" ht="14.25">
      <c r="A89" s="67"/>
      <c r="B89" s="53"/>
      <c r="C89" s="43"/>
      <c r="D89" s="59"/>
      <c r="E89" s="60"/>
      <c r="F89" s="61"/>
      <c r="G89" s="61"/>
      <c r="H89" s="61"/>
      <c r="I89" s="61"/>
      <c r="J89" s="61"/>
      <c r="K89" s="61"/>
      <c r="L89" s="61"/>
      <c r="M89" s="62"/>
      <c r="N89" s="62"/>
      <c r="O89" s="61"/>
      <c r="P89" s="61"/>
      <c r="Q89" s="63"/>
      <c r="R89" s="63"/>
      <c r="S89" s="61"/>
      <c r="T89" s="61"/>
      <c r="U89" s="63"/>
      <c r="V89" s="62"/>
      <c r="W89" s="61"/>
      <c r="X89" s="61"/>
      <c r="Y89" s="61"/>
      <c r="Z89" s="61"/>
    </row>
    <row r="90" spans="1:26" ht="14.25">
      <c r="A90" s="67"/>
      <c r="B90" s="87"/>
      <c r="C90" s="88"/>
      <c r="D90" s="59"/>
      <c r="E90" s="60"/>
      <c r="F90" s="61"/>
      <c r="G90" s="61"/>
      <c r="H90" s="61"/>
      <c r="I90" s="61"/>
      <c r="J90" s="61"/>
      <c r="K90" s="61"/>
      <c r="L90" s="61"/>
      <c r="M90" s="62"/>
      <c r="N90" s="62"/>
      <c r="O90" s="61"/>
      <c r="P90" s="61"/>
      <c r="Q90" s="63"/>
      <c r="R90" s="63"/>
      <c r="S90" s="61"/>
      <c r="T90" s="61"/>
      <c r="U90" s="63"/>
      <c r="V90" s="62"/>
      <c r="W90" s="61"/>
      <c r="X90" s="61"/>
      <c r="Y90" s="61"/>
      <c r="Z90" s="61"/>
    </row>
    <row r="91" spans="1:26" ht="14.25">
      <c r="A91" s="88"/>
      <c r="B91" s="87"/>
      <c r="C91" s="88"/>
      <c r="D91" s="59"/>
      <c r="E91" s="60"/>
      <c r="F91" s="61"/>
      <c r="G91" s="61"/>
      <c r="H91" s="61"/>
      <c r="I91" s="61"/>
      <c r="J91" s="61"/>
      <c r="K91" s="61"/>
      <c r="L91" s="61"/>
      <c r="M91" s="62"/>
      <c r="N91" s="62"/>
      <c r="O91" s="61"/>
      <c r="P91" s="61"/>
      <c r="Q91" s="63"/>
      <c r="R91" s="63"/>
      <c r="S91" s="61"/>
      <c r="T91" s="61"/>
      <c r="U91" s="63"/>
      <c r="V91" s="62"/>
      <c r="W91" s="61"/>
      <c r="X91" s="61"/>
      <c r="Y91" s="61"/>
      <c r="Z91" s="61"/>
    </row>
    <row r="92" spans="1:26" ht="14.25">
      <c r="A92" s="88"/>
      <c r="B92" s="89"/>
      <c r="C92" s="90"/>
      <c r="D92" s="59"/>
      <c r="E92" s="60"/>
      <c r="F92" s="61"/>
      <c r="G92" s="61"/>
      <c r="H92" s="61"/>
      <c r="I92" s="61"/>
      <c r="J92" s="61"/>
      <c r="K92" s="61"/>
      <c r="L92" s="61"/>
      <c r="M92" s="62"/>
      <c r="N92" s="62"/>
      <c r="O92" s="61"/>
      <c r="P92" s="61"/>
      <c r="Q92" s="63"/>
      <c r="R92" s="63"/>
      <c r="S92" s="61"/>
      <c r="T92" s="61"/>
      <c r="U92" s="63"/>
      <c r="V92" s="62"/>
      <c r="W92" s="61"/>
      <c r="X92" s="61"/>
      <c r="Y92" s="61"/>
      <c r="Z92" s="61"/>
    </row>
    <row r="93" spans="1:26" ht="14.25">
      <c r="A93" s="38"/>
      <c r="B93" s="71"/>
      <c r="C93" s="72"/>
      <c r="D93" s="65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61"/>
      <c r="Y93" s="61"/>
      <c r="Z93" s="61"/>
    </row>
    <row r="94" spans="1:26" ht="12.75" customHeight="1">
      <c r="A94" s="38"/>
      <c r="B94" s="71"/>
      <c r="C94" s="72"/>
      <c r="D94" s="73"/>
      <c r="E94" s="74"/>
      <c r="F94" s="7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7"/>
      <c r="W94" s="78"/>
      <c r="X94" s="61"/>
      <c r="Y94" s="61"/>
      <c r="Z94" s="61"/>
    </row>
    <row r="95" spans="1:26" ht="14.25">
      <c r="A95" s="38"/>
      <c r="B95" s="71"/>
      <c r="C95" s="72"/>
      <c r="D95" s="73"/>
      <c r="E95" s="74"/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  <c r="X95" s="61"/>
      <c r="Y95" s="61"/>
      <c r="Z95" s="61"/>
    </row>
    <row r="96" spans="1:26" ht="14.25">
      <c r="A96" s="91"/>
      <c r="B96" s="91"/>
      <c r="C96" s="91"/>
      <c r="D96" s="92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61"/>
      <c r="Y96" s="61"/>
      <c r="Z96" s="61"/>
    </row>
    <row r="97" spans="1:26" ht="14.25">
      <c r="A97" s="38"/>
      <c r="B97" s="71"/>
      <c r="C97" s="72"/>
      <c r="D97" s="80"/>
      <c r="E97" s="40"/>
      <c r="F97" s="41"/>
      <c r="G97" s="38"/>
      <c r="H97" s="43"/>
      <c r="I97" s="61"/>
      <c r="J97" s="43"/>
      <c r="K97" s="38"/>
      <c r="L97" s="43"/>
      <c r="M97" s="38"/>
      <c r="N97" s="43"/>
      <c r="O97" s="38"/>
      <c r="P97" s="43"/>
      <c r="Q97" s="38"/>
      <c r="R97" s="43"/>
      <c r="S97" s="64"/>
      <c r="T97" s="64"/>
      <c r="U97" s="64"/>
      <c r="V97" s="44"/>
      <c r="W97" s="45"/>
      <c r="X97" s="61"/>
      <c r="Y97" s="61"/>
      <c r="Z97" s="61"/>
    </row>
    <row r="98" spans="1:26" ht="14.25">
      <c r="A98" s="38"/>
      <c r="B98" s="71"/>
      <c r="C98" s="72"/>
      <c r="D98" s="80"/>
      <c r="E98" s="40"/>
      <c r="F98" s="41"/>
      <c r="G98" s="38"/>
      <c r="H98" s="43"/>
      <c r="I98" s="61"/>
      <c r="J98" s="43"/>
      <c r="K98" s="38"/>
      <c r="L98" s="43"/>
      <c r="M98" s="38"/>
      <c r="N98" s="43"/>
      <c r="O98" s="38"/>
      <c r="P98" s="43"/>
      <c r="Q98" s="38"/>
      <c r="R98" s="43"/>
      <c r="S98" s="64"/>
      <c r="T98" s="64"/>
      <c r="U98" s="64"/>
      <c r="V98" s="44"/>
      <c r="W98" s="45"/>
      <c r="X98" s="61"/>
      <c r="Y98" s="61"/>
      <c r="Z98" s="61"/>
    </row>
    <row r="99" spans="1:26" ht="14.25">
      <c r="A99" s="38"/>
      <c r="B99" s="71"/>
      <c r="C99" s="72"/>
      <c r="D99" s="80"/>
      <c r="E99" s="40"/>
      <c r="F99" s="41"/>
      <c r="G99" s="38"/>
      <c r="H99" s="43"/>
      <c r="I99" s="61"/>
      <c r="J99" s="43"/>
      <c r="K99" s="38"/>
      <c r="L99" s="43"/>
      <c r="M99" s="38"/>
      <c r="N99" s="43"/>
      <c r="O99" s="38"/>
      <c r="P99" s="43"/>
      <c r="Q99" s="38"/>
      <c r="R99" s="43"/>
      <c r="S99" s="64"/>
      <c r="T99" s="64"/>
      <c r="U99" s="64"/>
      <c r="V99" s="44"/>
      <c r="W99" s="45"/>
      <c r="X99" s="61"/>
      <c r="Y99" s="61"/>
      <c r="Z99" s="61"/>
    </row>
    <row r="100" spans="1:26" ht="14.25">
      <c r="A100" s="91"/>
      <c r="B100" s="91"/>
      <c r="C100" s="91"/>
      <c r="D100" s="92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61"/>
      <c r="Y100" s="61"/>
      <c r="Z100" s="61"/>
    </row>
    <row r="101" spans="1:26" ht="14.25">
      <c r="A101" s="38"/>
      <c r="B101" s="71"/>
      <c r="C101" s="72"/>
      <c r="D101" s="80"/>
      <c r="E101" s="40"/>
      <c r="F101" s="41"/>
      <c r="G101" s="38"/>
      <c r="H101" s="43"/>
      <c r="I101" s="61"/>
      <c r="J101" s="43"/>
      <c r="K101" s="38"/>
      <c r="L101" s="43"/>
      <c r="M101" s="38"/>
      <c r="N101" s="43"/>
      <c r="O101" s="38"/>
      <c r="P101" s="43"/>
      <c r="Q101" s="38"/>
      <c r="R101" s="43"/>
      <c r="S101" s="64"/>
      <c r="T101" s="64"/>
      <c r="U101" s="64"/>
      <c r="V101" s="44"/>
      <c r="W101" s="45"/>
      <c r="X101" s="61"/>
      <c r="Y101" s="61"/>
      <c r="Z101" s="61"/>
    </row>
    <row r="102" spans="1:26" ht="14.25">
      <c r="A102" s="38"/>
      <c r="B102" s="71"/>
      <c r="C102" s="72"/>
      <c r="D102" s="80"/>
      <c r="E102" s="40"/>
      <c r="F102" s="41"/>
      <c r="G102" s="38"/>
      <c r="H102" s="43"/>
      <c r="I102" s="61"/>
      <c r="J102" s="43"/>
      <c r="K102" s="38"/>
      <c r="L102" s="43"/>
      <c r="M102" s="38"/>
      <c r="N102" s="43"/>
      <c r="O102" s="38"/>
      <c r="P102" s="43"/>
      <c r="Q102" s="38"/>
      <c r="R102" s="43"/>
      <c r="S102" s="64"/>
      <c r="T102" s="64"/>
      <c r="U102" s="64"/>
      <c r="V102" s="44"/>
      <c r="W102" s="45"/>
      <c r="X102" s="61"/>
      <c r="Y102" s="61"/>
      <c r="Z102" s="61"/>
    </row>
    <row r="103" spans="1:26" ht="14.25">
      <c r="A103" s="38"/>
      <c r="B103" s="71"/>
      <c r="C103" s="72"/>
      <c r="D103" s="80"/>
      <c r="E103" s="40"/>
      <c r="F103" s="41"/>
      <c r="G103" s="38"/>
      <c r="H103" s="43"/>
      <c r="I103" s="61"/>
      <c r="J103" s="43"/>
      <c r="K103" s="38"/>
      <c r="L103" s="43"/>
      <c r="M103" s="38"/>
      <c r="N103" s="43"/>
      <c r="O103" s="38"/>
      <c r="P103" s="43"/>
      <c r="Q103" s="38"/>
      <c r="R103" s="43"/>
      <c r="S103" s="64"/>
      <c r="T103" s="64"/>
      <c r="U103" s="64"/>
      <c r="V103" s="44"/>
      <c r="W103" s="45"/>
      <c r="X103" s="61"/>
      <c r="Y103" s="61"/>
      <c r="Z103" s="61"/>
    </row>
    <row r="104" spans="1:26" ht="14.25">
      <c r="A104" s="38"/>
      <c r="B104" s="38"/>
      <c r="C104" s="38"/>
      <c r="D104" s="92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61"/>
      <c r="Y104" s="61"/>
      <c r="Z104" s="61"/>
    </row>
    <row r="105" spans="1:26" ht="14.25">
      <c r="A105" s="61"/>
      <c r="B105" s="84"/>
      <c r="C105" s="52"/>
      <c r="D105" s="80"/>
      <c r="E105" s="40"/>
      <c r="F105" s="41"/>
      <c r="G105" s="38"/>
      <c r="H105" s="43"/>
      <c r="I105" s="61"/>
      <c r="J105" s="43"/>
      <c r="K105" s="38"/>
      <c r="L105" s="43"/>
      <c r="M105" s="38"/>
      <c r="N105" s="43"/>
      <c r="O105" s="38"/>
      <c r="P105" s="43"/>
      <c r="Q105" s="38"/>
      <c r="R105" s="43"/>
      <c r="S105" s="64"/>
      <c r="T105" s="64"/>
      <c r="U105" s="64"/>
      <c r="V105" s="44"/>
      <c r="W105" s="45"/>
      <c r="X105" s="61"/>
      <c r="Y105" s="61"/>
      <c r="Z105" s="61"/>
    </row>
    <row r="106" spans="1:26" ht="14.25">
      <c r="A106" s="61"/>
      <c r="B106" s="38"/>
      <c r="C106" s="52"/>
      <c r="D106" s="80"/>
      <c r="E106" s="40"/>
      <c r="F106" s="41"/>
      <c r="G106" s="38"/>
      <c r="H106" s="43"/>
      <c r="I106" s="61"/>
      <c r="J106" s="43"/>
      <c r="K106" s="38"/>
      <c r="L106" s="43"/>
      <c r="M106" s="38"/>
      <c r="N106" s="43"/>
      <c r="O106" s="38"/>
      <c r="P106" s="43"/>
      <c r="Q106" s="38"/>
      <c r="R106" s="43"/>
      <c r="S106" s="64"/>
      <c r="T106" s="64"/>
      <c r="U106" s="64"/>
      <c r="V106" s="44"/>
      <c r="W106" s="45"/>
      <c r="X106" s="61"/>
      <c r="Y106" s="61"/>
      <c r="Z106" s="61"/>
    </row>
    <row r="107" spans="1:26" ht="14.25">
      <c r="A107" s="61"/>
      <c r="B107" s="61"/>
      <c r="C107" s="61"/>
      <c r="D107" s="80"/>
      <c r="E107" s="40"/>
      <c r="F107" s="41"/>
      <c r="G107" s="38"/>
      <c r="H107" s="43"/>
      <c r="I107" s="61"/>
      <c r="J107" s="43"/>
      <c r="K107" s="38"/>
      <c r="L107" s="43"/>
      <c r="M107" s="38"/>
      <c r="N107" s="43"/>
      <c r="O107" s="38"/>
      <c r="P107" s="43"/>
      <c r="Q107" s="38"/>
      <c r="R107" s="43"/>
      <c r="S107" s="64"/>
      <c r="T107" s="64"/>
      <c r="U107" s="64"/>
      <c r="V107" s="44"/>
      <c r="W107" s="45"/>
      <c r="X107" s="61"/>
      <c r="Y107" s="61"/>
      <c r="Z107" s="61"/>
    </row>
    <row r="108" spans="1:26" ht="14.25">
      <c r="A108" s="61"/>
      <c r="B108" s="61"/>
      <c r="C108" s="61"/>
      <c r="D108" s="39"/>
      <c r="E108" s="40"/>
      <c r="F108" s="41"/>
      <c r="G108" s="38"/>
      <c r="H108" s="38"/>
      <c r="I108" s="42"/>
      <c r="J108" s="42"/>
      <c r="K108" s="43"/>
      <c r="L108" s="43"/>
      <c r="M108" s="38"/>
      <c r="N108" s="38"/>
      <c r="O108" s="42"/>
      <c r="P108" s="42"/>
      <c r="Q108" s="42"/>
      <c r="R108" s="42"/>
      <c r="S108" s="43"/>
      <c r="T108" s="43"/>
      <c r="U108" s="43"/>
      <c r="V108" s="44"/>
      <c r="W108" s="45"/>
      <c r="X108" s="61"/>
      <c r="Y108" s="61"/>
      <c r="Z108" s="61"/>
    </row>
    <row r="109" spans="1:26" ht="14.25">
      <c r="A109" s="61"/>
      <c r="B109" s="61"/>
      <c r="C109" s="61"/>
      <c r="D109" s="48"/>
      <c r="E109" s="61"/>
      <c r="F109" s="82"/>
      <c r="G109" s="52"/>
      <c r="H109" s="52"/>
      <c r="I109" s="52"/>
      <c r="J109" s="52"/>
      <c r="K109" s="83"/>
      <c r="L109" s="83"/>
      <c r="M109" s="42"/>
      <c r="N109" s="42"/>
      <c r="O109" s="84"/>
      <c r="P109" s="84"/>
      <c r="Q109" s="84"/>
      <c r="R109" s="84"/>
      <c r="S109" s="52"/>
      <c r="T109" s="53"/>
      <c r="U109" s="61"/>
      <c r="V109" s="62"/>
      <c r="W109" s="61"/>
      <c r="X109" s="61"/>
      <c r="Y109" s="61"/>
      <c r="Z109" s="61"/>
    </row>
    <row r="110" spans="1:26" ht="14.25">
      <c r="A110" s="61"/>
      <c r="B110" s="61"/>
      <c r="C110" s="61"/>
      <c r="D110" s="48"/>
      <c r="E110" s="40"/>
      <c r="F110" s="43"/>
      <c r="G110" s="52"/>
      <c r="H110" s="52"/>
      <c r="I110" s="52"/>
      <c r="J110" s="52"/>
      <c r="K110" s="83"/>
      <c r="L110" s="83"/>
      <c r="M110" s="42"/>
      <c r="N110" s="42"/>
      <c r="O110" s="86"/>
      <c r="P110" s="83"/>
      <c r="Q110" s="61"/>
      <c r="R110" s="86"/>
      <c r="S110" s="52"/>
      <c r="T110" s="63"/>
      <c r="U110" s="61"/>
      <c r="V110" s="62"/>
      <c r="W110" s="61"/>
      <c r="X110" s="61"/>
      <c r="Y110" s="61"/>
      <c r="Z110" s="61"/>
    </row>
    <row r="111" spans="1:26" ht="14.25">
      <c r="A111" s="61"/>
      <c r="B111" s="61"/>
      <c r="C111" s="61"/>
      <c r="D111" s="59"/>
      <c r="E111" s="60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1"/>
      <c r="X111" s="61"/>
      <c r="Y111" s="61"/>
      <c r="Z111" s="61"/>
    </row>
    <row r="112" spans="1:26" ht="14.25">
      <c r="A112" s="61"/>
      <c r="B112" s="61"/>
      <c r="C112" s="61"/>
      <c r="D112" s="59"/>
      <c r="E112" s="60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1"/>
      <c r="X112" s="61"/>
      <c r="Y112" s="61"/>
      <c r="Z112" s="61"/>
    </row>
    <row r="113" spans="1:26" ht="14.25">
      <c r="A113" s="61"/>
      <c r="B113" s="61"/>
      <c r="C113" s="61"/>
      <c r="D113" s="59"/>
      <c r="E113" s="60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2"/>
      <c r="W113" s="61"/>
      <c r="X113" s="61"/>
      <c r="Y113" s="61"/>
      <c r="Z113" s="61"/>
    </row>
    <row r="114" spans="1:26" ht="14.25">
      <c r="A114" s="61"/>
      <c r="B114" s="61"/>
      <c r="C114" s="61"/>
      <c r="D114" s="59"/>
      <c r="E114" s="60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2"/>
      <c r="W114" s="61"/>
      <c r="X114" s="61"/>
      <c r="Y114" s="61"/>
      <c r="Z114" s="61"/>
    </row>
    <row r="115" spans="1:26" ht="14.25">
      <c r="A115" s="61"/>
      <c r="B115" s="61"/>
      <c r="C115" s="61"/>
      <c r="D115" s="59"/>
      <c r="E115" s="60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2"/>
      <c r="W115" s="61"/>
      <c r="X115" s="61"/>
      <c r="Y115" s="61"/>
      <c r="Z115" s="61"/>
    </row>
    <row r="116" spans="1:26" ht="14.25">
      <c r="A116" s="61"/>
      <c r="B116" s="61"/>
      <c r="C116" s="61"/>
      <c r="D116" s="59"/>
      <c r="E116" s="60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2"/>
      <c r="W116" s="61"/>
      <c r="X116" s="61"/>
      <c r="Y116" s="61"/>
      <c r="Z116" s="61"/>
    </row>
    <row r="117" spans="1:26" ht="14.25">
      <c r="A117" s="61"/>
      <c r="B117" s="61"/>
      <c r="C117" s="61"/>
      <c r="D117" s="59"/>
      <c r="E117" s="60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2"/>
      <c r="W117" s="61"/>
      <c r="X117" s="61"/>
      <c r="Y117" s="61"/>
      <c r="Z117" s="61"/>
    </row>
    <row r="118" spans="1:26" ht="14.25">
      <c r="A118" s="61"/>
      <c r="B118" s="61"/>
      <c r="C118" s="61"/>
      <c r="D118" s="59"/>
      <c r="E118" s="60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2"/>
      <c r="W118" s="61"/>
      <c r="X118" s="61"/>
      <c r="Y118" s="61"/>
      <c r="Z118" s="61"/>
    </row>
    <row r="119" spans="1:26" ht="14.25">
      <c r="A119" s="61"/>
      <c r="B119" s="61"/>
      <c r="C119" s="61"/>
      <c r="D119" s="59"/>
      <c r="E119" s="60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2"/>
      <c r="W119" s="61"/>
      <c r="X119" s="61"/>
      <c r="Y119" s="61"/>
      <c r="Z119" s="61"/>
    </row>
    <row r="120" spans="1:26" ht="14.25">
      <c r="A120" s="61"/>
      <c r="B120" s="61"/>
      <c r="C120" s="61"/>
      <c r="D120" s="59"/>
      <c r="E120" s="60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2"/>
      <c r="W120" s="61"/>
      <c r="X120" s="61"/>
      <c r="Y120" s="61"/>
      <c r="Z120" s="61"/>
    </row>
    <row r="121" spans="1:26" ht="14.25">
      <c r="A121" s="61"/>
      <c r="B121" s="61"/>
      <c r="C121" s="61"/>
      <c r="D121" s="59"/>
      <c r="E121" s="60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2"/>
      <c r="W121" s="61"/>
      <c r="X121" s="61"/>
      <c r="Y121" s="61"/>
      <c r="Z121" s="61"/>
    </row>
    <row r="122" spans="1:26" ht="14.25">
      <c r="A122" s="61"/>
      <c r="B122" s="61"/>
      <c r="C122" s="61"/>
      <c r="D122" s="59"/>
      <c r="E122" s="60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2"/>
      <c r="W122" s="61"/>
      <c r="X122" s="61"/>
      <c r="Y122" s="61"/>
      <c r="Z122" s="61"/>
    </row>
    <row r="123" spans="1:26" ht="14.25">
      <c r="A123" s="61"/>
      <c r="B123" s="61"/>
      <c r="C123" s="61"/>
      <c r="D123" s="59"/>
      <c r="E123" s="60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2"/>
      <c r="W123" s="61"/>
      <c r="X123" s="61"/>
      <c r="Y123" s="61"/>
      <c r="Z123" s="61"/>
    </row>
    <row r="124" spans="1:26" ht="14.25">
      <c r="A124" s="61"/>
      <c r="B124" s="61"/>
      <c r="C124" s="61"/>
      <c r="D124" s="59"/>
      <c r="E124" s="60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2"/>
      <c r="W124" s="61"/>
      <c r="X124" s="61"/>
      <c r="Y124" s="61"/>
      <c r="Z124" s="61"/>
    </row>
    <row r="125" spans="1:26" ht="14.25">
      <c r="A125" s="61"/>
      <c r="B125" s="61"/>
      <c r="C125" s="61"/>
      <c r="D125" s="59"/>
      <c r="E125" s="60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2"/>
      <c r="W125" s="61"/>
      <c r="X125" s="61"/>
      <c r="Y125" s="61"/>
      <c r="Z125" s="61"/>
    </row>
    <row r="126" spans="1:26" ht="14.25">
      <c r="A126" s="61"/>
      <c r="B126" s="61"/>
      <c r="C126" s="61"/>
      <c r="D126" s="59"/>
      <c r="E126" s="60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2"/>
      <c r="W126" s="61"/>
      <c r="X126" s="61"/>
      <c r="Y126" s="61"/>
      <c r="Z126" s="61"/>
    </row>
    <row r="127" spans="1:26" ht="14.25">
      <c r="A127" s="61"/>
      <c r="B127" s="61"/>
      <c r="C127" s="61"/>
      <c r="D127" s="59"/>
      <c r="E127" s="60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2"/>
      <c r="W127" s="61"/>
      <c r="X127" s="61"/>
      <c r="Y127" s="61"/>
      <c r="Z127" s="61"/>
    </row>
    <row r="128" spans="1:26" ht="14.25">
      <c r="A128" s="61"/>
      <c r="B128" s="61"/>
      <c r="C128" s="61"/>
      <c r="D128" s="59"/>
      <c r="E128" s="60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2"/>
      <c r="W128" s="61"/>
      <c r="X128" s="61"/>
      <c r="Y128" s="61"/>
      <c r="Z128" s="61"/>
    </row>
    <row r="129" spans="1:26" ht="14.25">
      <c r="A129" s="61"/>
      <c r="B129" s="61"/>
      <c r="C129" s="61"/>
      <c r="D129" s="59"/>
      <c r="E129" s="60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2"/>
      <c r="W129" s="61"/>
      <c r="X129" s="61"/>
      <c r="Y129" s="61"/>
      <c r="Z129" s="61"/>
    </row>
    <row r="130" spans="1:26" ht="14.25">
      <c r="A130" s="61"/>
      <c r="B130" s="61"/>
      <c r="C130" s="61"/>
      <c r="D130" s="59"/>
      <c r="E130" s="60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2"/>
      <c r="W130" s="61"/>
      <c r="X130" s="61"/>
      <c r="Y130" s="61"/>
      <c r="Z130" s="61"/>
    </row>
    <row r="131" spans="1:26" ht="14.25">
      <c r="A131" s="61"/>
      <c r="B131" s="61"/>
      <c r="C131" s="61"/>
      <c r="D131" s="59"/>
      <c r="E131" s="60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2"/>
      <c r="W131" s="61"/>
      <c r="X131" s="61"/>
      <c r="Y131" s="61"/>
      <c r="Z131" s="61"/>
    </row>
    <row r="132" spans="1:26" ht="14.25">
      <c r="A132" s="61"/>
      <c r="B132" s="61"/>
      <c r="C132" s="61"/>
      <c r="D132" s="59"/>
      <c r="E132" s="60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2"/>
      <c r="W132" s="61"/>
      <c r="X132" s="61"/>
      <c r="Y132" s="61"/>
      <c r="Z132" s="61"/>
    </row>
    <row r="133" spans="1:26" ht="14.25">
      <c r="A133" s="61"/>
      <c r="B133" s="61"/>
      <c r="C133" s="61"/>
      <c r="D133" s="59"/>
      <c r="E133" s="60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2"/>
      <c r="W133" s="61"/>
      <c r="X133" s="61"/>
      <c r="Y133" s="61"/>
      <c r="Z133" s="61"/>
    </row>
    <row r="134" spans="1:26" ht="14.25">
      <c r="A134" s="61"/>
      <c r="B134" s="61"/>
      <c r="C134" s="61"/>
      <c r="D134" s="59"/>
      <c r="E134" s="60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2"/>
      <c r="W134" s="61"/>
      <c r="X134" s="61"/>
      <c r="Y134" s="61"/>
      <c r="Z134" s="61"/>
    </row>
    <row r="135" spans="1:26" ht="14.25">
      <c r="A135" s="61"/>
      <c r="B135" s="61"/>
      <c r="C135" s="61"/>
      <c r="D135" s="59"/>
      <c r="E135" s="60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2"/>
      <c r="W135" s="61"/>
      <c r="X135" s="61"/>
      <c r="Y135" s="61"/>
      <c r="Z135" s="61"/>
    </row>
    <row r="136" spans="1:26" ht="14.25">
      <c r="A136" s="61"/>
      <c r="B136" s="61"/>
      <c r="C136" s="61"/>
      <c r="D136" s="59"/>
      <c r="E136" s="60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2"/>
      <c r="W136" s="61"/>
      <c r="X136" s="61"/>
      <c r="Y136" s="61"/>
      <c r="Z136" s="61"/>
    </row>
    <row r="137" spans="1:26" ht="14.25">
      <c r="A137" s="61"/>
      <c r="B137" s="61"/>
      <c r="C137" s="61"/>
      <c r="D137" s="59"/>
      <c r="E137" s="60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2"/>
      <c r="W137" s="61"/>
      <c r="X137" s="61"/>
      <c r="Y137" s="61"/>
      <c r="Z137" s="61"/>
    </row>
    <row r="138" spans="1:26" ht="14.25">
      <c r="A138" s="61"/>
      <c r="B138" s="61"/>
      <c r="C138" s="61"/>
      <c r="D138" s="59"/>
      <c r="E138" s="60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2"/>
      <c r="W138" s="61"/>
      <c r="X138" s="61"/>
      <c r="Y138" s="61"/>
      <c r="Z138" s="61"/>
    </row>
    <row r="139" spans="1:26" ht="14.25">
      <c r="A139" s="61"/>
      <c r="B139" s="61"/>
      <c r="C139" s="61"/>
      <c r="D139" s="59"/>
      <c r="E139" s="60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2"/>
      <c r="W139" s="61"/>
      <c r="X139" s="61"/>
      <c r="Y139" s="61"/>
      <c r="Z139" s="61"/>
    </row>
    <row r="140" spans="1:26" ht="14.25">
      <c r="A140" s="61"/>
      <c r="B140" s="61"/>
      <c r="C140" s="61"/>
      <c r="D140" s="59"/>
      <c r="E140" s="60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2"/>
      <c r="W140" s="61"/>
      <c r="X140" s="61"/>
      <c r="Y140" s="61"/>
      <c r="Z140" s="61"/>
    </row>
    <row r="141" spans="1:26" ht="14.25">
      <c r="A141" s="61"/>
      <c r="B141" s="61"/>
      <c r="C141" s="61"/>
      <c r="D141" s="59"/>
      <c r="E141" s="60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2"/>
      <c r="W141" s="61"/>
      <c r="X141" s="61"/>
      <c r="Y141" s="61"/>
      <c r="Z141" s="61"/>
    </row>
    <row r="142" spans="1:26" ht="14.25">
      <c r="A142" s="61"/>
      <c r="B142" s="61"/>
      <c r="C142" s="61"/>
      <c r="D142" s="59"/>
      <c r="E142" s="60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2"/>
      <c r="W142" s="61"/>
      <c r="X142" s="61"/>
      <c r="Y142" s="61"/>
      <c r="Z142" s="61"/>
    </row>
    <row r="143" spans="1:26" ht="14.25">
      <c r="A143" s="61"/>
      <c r="B143" s="61"/>
      <c r="C143" s="61"/>
      <c r="D143" s="59"/>
      <c r="E143" s="60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2"/>
      <c r="W143" s="61"/>
      <c r="X143" s="61"/>
      <c r="Y143" s="61"/>
      <c r="Z143" s="61"/>
    </row>
    <row r="144" spans="1:26" ht="14.25">
      <c r="A144" s="61"/>
      <c r="B144" s="61"/>
      <c r="C144" s="61"/>
      <c r="D144" s="59"/>
      <c r="E144" s="60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2"/>
      <c r="W144" s="61"/>
      <c r="X144" s="61"/>
      <c r="Y144" s="61"/>
      <c r="Z144" s="61"/>
    </row>
    <row r="145" spans="1:26" ht="14.25">
      <c r="A145" s="61"/>
      <c r="B145" s="61"/>
      <c r="C145" s="61"/>
      <c r="D145" s="59"/>
      <c r="E145" s="60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2"/>
      <c r="W145" s="61"/>
      <c r="X145" s="61"/>
      <c r="Y145" s="61"/>
      <c r="Z145" s="61"/>
    </row>
    <row r="146" spans="1:26" ht="14.25">
      <c r="A146" s="61"/>
      <c r="B146" s="61"/>
      <c r="C146" s="61"/>
      <c r="D146" s="59"/>
      <c r="E146" s="60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2"/>
      <c r="W146" s="61"/>
      <c r="X146" s="61"/>
      <c r="Y146" s="61"/>
      <c r="Z146" s="61"/>
    </row>
    <row r="147" spans="1:26" ht="14.25">
      <c r="A147" s="61"/>
      <c r="B147" s="61"/>
      <c r="C147" s="61"/>
      <c r="D147" s="59"/>
      <c r="E147" s="6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2"/>
      <c r="W147" s="61"/>
      <c r="X147" s="61"/>
      <c r="Y147" s="61"/>
      <c r="Z147" s="61"/>
    </row>
    <row r="148" spans="1:26" ht="14.25">
      <c r="A148" s="61"/>
      <c r="B148" s="61"/>
      <c r="C148" s="61"/>
      <c r="D148" s="59"/>
      <c r="E148" s="60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2"/>
      <c r="W148" s="61"/>
      <c r="X148" s="61"/>
      <c r="Y148" s="61"/>
      <c r="Z148" s="61"/>
    </row>
    <row r="149" spans="1:26" ht="14.25">
      <c r="A149" s="61"/>
      <c r="B149" s="61"/>
      <c r="C149" s="61"/>
      <c r="D149" s="59"/>
      <c r="E149" s="60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2"/>
      <c r="W149" s="61"/>
      <c r="X149" s="61"/>
      <c r="Y149" s="61"/>
      <c r="Z149" s="61"/>
    </row>
    <row r="150" spans="1:26" ht="14.25">
      <c r="A150" s="61"/>
      <c r="B150" s="61"/>
      <c r="C150" s="61"/>
      <c r="D150" s="59"/>
      <c r="E150" s="60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2"/>
      <c r="W150" s="61"/>
      <c r="X150" s="61"/>
      <c r="Y150" s="61"/>
      <c r="Z150" s="61"/>
    </row>
    <row r="151" spans="1:26" ht="14.25">
      <c r="A151" s="61"/>
      <c r="B151" s="61"/>
      <c r="C151" s="61"/>
      <c r="D151" s="59"/>
      <c r="E151" s="60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2"/>
      <c r="W151" s="61"/>
      <c r="X151" s="61"/>
      <c r="Y151" s="61"/>
      <c r="Z151" s="61"/>
    </row>
    <row r="152" spans="1:26" ht="14.25">
      <c r="A152" s="61"/>
      <c r="B152" s="61"/>
      <c r="C152" s="61"/>
      <c r="D152" s="59"/>
      <c r="E152" s="60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2"/>
      <c r="W152" s="61"/>
      <c r="X152" s="61"/>
      <c r="Y152" s="61"/>
      <c r="Z152" s="61"/>
    </row>
    <row r="153" spans="1:26" ht="14.25">
      <c r="A153" s="61"/>
      <c r="B153" s="61"/>
      <c r="C153" s="61"/>
      <c r="D153" s="59"/>
      <c r="E153" s="60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2"/>
      <c r="W153" s="61"/>
      <c r="X153" s="61"/>
      <c r="Y153" s="61"/>
      <c r="Z153" s="61"/>
    </row>
    <row r="154" spans="1:26" ht="14.25">
      <c r="A154" s="61"/>
      <c r="B154" s="61"/>
      <c r="C154" s="61"/>
      <c r="D154" s="59"/>
      <c r="E154" s="60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2"/>
      <c r="W154" s="61"/>
      <c r="X154" s="61"/>
      <c r="Y154" s="61"/>
      <c r="Z154" s="61"/>
    </row>
    <row r="155" spans="1:26" ht="14.25">
      <c r="A155" s="61"/>
      <c r="B155" s="61"/>
      <c r="C155" s="61"/>
      <c r="D155" s="59"/>
      <c r="E155" s="60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2"/>
      <c r="W155" s="61"/>
      <c r="X155" s="61"/>
      <c r="Y155" s="61"/>
      <c r="Z155" s="61"/>
    </row>
    <row r="156" spans="1:26" ht="14.25">
      <c r="A156" s="61"/>
      <c r="B156" s="61"/>
      <c r="C156" s="61"/>
      <c r="D156" s="59"/>
      <c r="E156" s="60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2"/>
      <c r="W156" s="61"/>
      <c r="X156" s="61"/>
      <c r="Y156" s="61"/>
      <c r="Z156" s="61"/>
    </row>
    <row r="157" spans="1:26" ht="14.25">
      <c r="A157" s="61"/>
      <c r="B157" s="61"/>
      <c r="C157" s="61"/>
      <c r="D157" s="59"/>
      <c r="E157" s="60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2"/>
      <c r="W157" s="61"/>
      <c r="X157" s="61"/>
      <c r="Y157" s="61"/>
      <c r="Z157" s="61"/>
    </row>
    <row r="158" spans="1:26" ht="14.25">
      <c r="A158" s="61"/>
      <c r="B158" s="61"/>
      <c r="C158" s="61"/>
      <c r="D158" s="59"/>
      <c r="E158" s="60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2"/>
      <c r="W158" s="61"/>
      <c r="X158" s="61"/>
      <c r="Y158" s="61"/>
      <c r="Z158" s="61"/>
    </row>
    <row r="159" spans="1:26" ht="14.25">
      <c r="A159" s="61"/>
      <c r="B159" s="61"/>
      <c r="C159" s="61"/>
      <c r="D159" s="59"/>
      <c r="E159" s="60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2"/>
      <c r="W159" s="61"/>
      <c r="X159" s="61"/>
      <c r="Y159" s="61"/>
      <c r="Z159" s="61"/>
    </row>
    <row r="160" spans="1:26" ht="14.25">
      <c r="A160" s="61"/>
      <c r="B160" s="61"/>
      <c r="C160" s="61"/>
      <c r="D160" s="59"/>
      <c r="E160" s="60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2"/>
      <c r="W160" s="61"/>
      <c r="X160" s="61"/>
      <c r="Y160" s="61"/>
      <c r="Z160" s="61"/>
    </row>
    <row r="161" spans="1:26" ht="14.25">
      <c r="A161" s="61"/>
      <c r="B161" s="61"/>
      <c r="C161" s="61"/>
      <c r="D161" s="59"/>
      <c r="E161" s="60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2"/>
      <c r="W161" s="61"/>
      <c r="X161" s="61"/>
      <c r="Y161" s="61"/>
      <c r="Z161" s="61"/>
    </row>
    <row r="162" spans="1:26" ht="14.25">
      <c r="A162" s="61"/>
      <c r="B162" s="61"/>
      <c r="C162" s="61"/>
      <c r="D162" s="59"/>
      <c r="E162" s="60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2"/>
      <c r="W162" s="61"/>
      <c r="X162" s="61"/>
      <c r="Y162" s="61"/>
      <c r="Z162" s="61"/>
    </row>
    <row r="163" spans="1:26" ht="14.25">
      <c r="A163" s="61"/>
      <c r="B163" s="61"/>
      <c r="C163" s="61"/>
      <c r="D163" s="59"/>
      <c r="E163" s="60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2"/>
      <c r="W163" s="61"/>
      <c r="X163" s="61"/>
      <c r="Y163" s="61"/>
      <c r="Z163" s="61"/>
    </row>
    <row r="164" spans="1:26" ht="14.25">
      <c r="A164" s="61"/>
      <c r="B164" s="61"/>
      <c r="C164" s="61"/>
      <c r="D164" s="59"/>
      <c r="E164" s="60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2"/>
      <c r="W164" s="61"/>
      <c r="X164" s="61"/>
      <c r="Y164" s="61"/>
      <c r="Z164" s="61"/>
    </row>
    <row r="165" spans="1:26" ht="14.25">
      <c r="A165" s="61"/>
      <c r="B165" s="61"/>
      <c r="C165" s="61"/>
      <c r="D165" s="59"/>
      <c r="E165" s="60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2"/>
      <c r="W165" s="61"/>
      <c r="X165" s="61"/>
      <c r="Y165" s="61"/>
      <c r="Z165" s="61"/>
    </row>
    <row r="166" spans="4:26" ht="14.25">
      <c r="D166" s="59"/>
      <c r="E166" s="60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2"/>
      <c r="W166" s="61"/>
      <c r="X166" s="61"/>
      <c r="Y166" s="61"/>
      <c r="Z166" s="61"/>
    </row>
    <row r="167" spans="4:26" ht="14.25">
      <c r="D167" s="59"/>
      <c r="E167" s="60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2"/>
      <c r="W167" s="61"/>
      <c r="X167" s="61"/>
      <c r="Y167" s="61"/>
      <c r="Z167" s="61"/>
    </row>
    <row r="168" spans="4:26" ht="14.25">
      <c r="D168" s="59"/>
      <c r="E168" s="6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2"/>
      <c r="W168" s="61"/>
      <c r="X168" s="61"/>
      <c r="Y168" s="61"/>
      <c r="Z168" s="61"/>
    </row>
    <row r="169" spans="4:26" ht="14.25">
      <c r="D169" s="59"/>
      <c r="E169" s="6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2"/>
      <c r="W169" s="61"/>
      <c r="X169" s="61"/>
      <c r="Y169" s="61"/>
      <c r="Z169" s="61"/>
    </row>
  </sheetData>
  <sheetProtection selectLockedCells="1" selectUnlockedCells="1"/>
  <mergeCells count="51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0:W10"/>
    <mergeCell ref="A14:W14"/>
    <mergeCell ref="A16:W16"/>
    <mergeCell ref="A19:W19"/>
    <mergeCell ref="A21:W21"/>
    <mergeCell ref="A23:W23"/>
    <mergeCell ref="A35:W35"/>
    <mergeCell ref="A36:W36"/>
    <mergeCell ref="A37:W37"/>
    <mergeCell ref="A39:F39"/>
    <mergeCell ref="G39:Q39"/>
    <mergeCell ref="S39:W39"/>
    <mergeCell ref="A40:A41"/>
    <mergeCell ref="B40:B41"/>
    <mergeCell ref="C40:C41"/>
    <mergeCell ref="D40:D41"/>
    <mergeCell ref="E40:E41"/>
    <mergeCell ref="F40:F41"/>
    <mergeCell ref="G40:K40"/>
    <mergeCell ref="M40:Q40"/>
    <mergeCell ref="S40:S41"/>
    <mergeCell ref="T40:T41"/>
    <mergeCell ref="U40:U41"/>
    <mergeCell ref="V40:V41"/>
    <mergeCell ref="W40:W41"/>
    <mergeCell ref="A42:W42"/>
    <mergeCell ref="A44:W44"/>
    <mergeCell ref="A46:W46"/>
    <mergeCell ref="A49:W49"/>
    <mergeCell ref="A51:W51"/>
    <mergeCell ref="A53:W53"/>
  </mergeCells>
  <conditionalFormatting sqref="G16 G19">
    <cfRule type="expression" priority="1" dxfId="0" stopIfTrue="1">
      <formula>H16="x"</formula>
    </cfRule>
  </conditionalFormatting>
  <conditionalFormatting sqref="G16 G19">
    <cfRule type="expression" priority="2" dxfId="1" stopIfTrue="1">
      <formula>H16="o"</formula>
    </cfRule>
    <cfRule type="expression" priority="3" dxfId="2" stopIfTrue="1">
      <formula>H16="r"</formula>
    </cfRule>
  </conditionalFormatting>
  <conditionalFormatting sqref="G17:G18">
    <cfRule type="expression" priority="4" dxfId="0" stopIfTrue="1">
      <formula>H17="x"</formula>
    </cfRule>
  </conditionalFormatting>
  <conditionalFormatting sqref="G17:G18">
    <cfRule type="expression" priority="5" dxfId="1" stopIfTrue="1">
      <formula>H17="o"</formula>
    </cfRule>
    <cfRule type="expression" priority="6" dxfId="2" stopIfTrue="1">
      <formula>H17="r"</formula>
    </cfRule>
  </conditionalFormatting>
  <conditionalFormatting sqref="G20">
    <cfRule type="expression" priority="7" dxfId="0" stopIfTrue="1">
      <formula>H20="x"</formula>
    </cfRule>
  </conditionalFormatting>
  <conditionalFormatting sqref="G20">
    <cfRule type="expression" priority="8" dxfId="1" stopIfTrue="1">
      <formula>H20="o"</formula>
    </cfRule>
    <cfRule type="expression" priority="9" dxfId="2" stopIfTrue="1">
      <formula>H20="r"</formula>
    </cfRule>
  </conditionalFormatting>
  <conditionalFormatting sqref="G21 G23">
    <cfRule type="expression" priority="10" dxfId="0" stopIfTrue="1">
      <formula>H21="x"</formula>
    </cfRule>
  </conditionalFormatting>
  <conditionalFormatting sqref="G21 G23">
    <cfRule type="expression" priority="11" dxfId="1" stopIfTrue="1">
      <formula>H21="o"</formula>
    </cfRule>
    <cfRule type="expression" priority="12" dxfId="2" stopIfTrue="1">
      <formula>H21="r"</formula>
    </cfRule>
  </conditionalFormatting>
  <conditionalFormatting sqref="I16 I19">
    <cfRule type="expression" priority="13" dxfId="0" stopIfTrue="1">
      <formula>J16="x"</formula>
    </cfRule>
  </conditionalFormatting>
  <conditionalFormatting sqref="I16 I19">
    <cfRule type="expression" priority="14" dxfId="1" stopIfTrue="1">
      <formula>J16="o"</formula>
    </cfRule>
    <cfRule type="expression" priority="15" dxfId="2" stopIfTrue="1">
      <formula>J16="r"</formula>
    </cfRule>
  </conditionalFormatting>
  <conditionalFormatting sqref="I17:I18">
    <cfRule type="expression" priority="16" dxfId="0" stopIfTrue="1">
      <formula>J17="x"</formula>
    </cfRule>
  </conditionalFormatting>
  <conditionalFormatting sqref="I17:I18">
    <cfRule type="expression" priority="17" dxfId="1" stopIfTrue="1">
      <formula>J17="o"</formula>
    </cfRule>
    <cfRule type="expression" priority="18" dxfId="2" stopIfTrue="1">
      <formula>J17="r"</formula>
    </cfRule>
  </conditionalFormatting>
  <conditionalFormatting sqref="I20">
    <cfRule type="expression" priority="19" dxfId="0" stopIfTrue="1">
      <formula>J20="x"</formula>
    </cfRule>
  </conditionalFormatting>
  <conditionalFormatting sqref="I20">
    <cfRule type="expression" priority="20" dxfId="1" stopIfTrue="1">
      <formula>J20="o"</formula>
    </cfRule>
    <cfRule type="expression" priority="21" dxfId="2" stopIfTrue="1">
      <formula>J20="r"</formula>
    </cfRule>
  </conditionalFormatting>
  <conditionalFormatting sqref="I21 I23">
    <cfRule type="expression" priority="22" dxfId="0" stopIfTrue="1">
      <formula>J21="x"</formula>
    </cfRule>
  </conditionalFormatting>
  <conditionalFormatting sqref="I21 I23">
    <cfRule type="expression" priority="23" dxfId="1" stopIfTrue="1">
      <formula>J21="o"</formula>
    </cfRule>
    <cfRule type="expression" priority="24" dxfId="2" stopIfTrue="1">
      <formula>J21="r"</formula>
    </cfRule>
  </conditionalFormatting>
  <conditionalFormatting sqref="K16 K19">
    <cfRule type="expression" priority="25" dxfId="0" stopIfTrue="1">
      <formula>L16="x"</formula>
    </cfRule>
  </conditionalFormatting>
  <conditionalFormatting sqref="K16 K19">
    <cfRule type="expression" priority="26" dxfId="1" stopIfTrue="1">
      <formula>L16="o"</formula>
    </cfRule>
    <cfRule type="expression" priority="27" dxfId="2" stopIfTrue="1">
      <formula>L16="r"</formula>
    </cfRule>
  </conditionalFormatting>
  <conditionalFormatting sqref="K17:K18">
    <cfRule type="expression" priority="28" dxfId="0" stopIfTrue="1">
      <formula>L17="x"</formula>
    </cfRule>
  </conditionalFormatting>
  <conditionalFormatting sqref="K17:K18">
    <cfRule type="expression" priority="29" dxfId="1" stopIfTrue="1">
      <formula>L17="o"</formula>
    </cfRule>
    <cfRule type="expression" priority="30" dxfId="2" stopIfTrue="1">
      <formula>L17="r"</formula>
    </cfRule>
  </conditionalFormatting>
  <conditionalFormatting sqref="K20">
    <cfRule type="expression" priority="31" dxfId="0" stopIfTrue="1">
      <formula>L20="x"</formula>
    </cfRule>
  </conditionalFormatting>
  <conditionalFormatting sqref="K20">
    <cfRule type="expression" priority="32" dxfId="1" stopIfTrue="1">
      <formula>L20="o"</formula>
    </cfRule>
    <cfRule type="expression" priority="33" dxfId="2" stopIfTrue="1">
      <formula>L20="r"</formula>
    </cfRule>
  </conditionalFormatting>
  <conditionalFormatting sqref="K21 K23">
    <cfRule type="expression" priority="34" dxfId="0" stopIfTrue="1">
      <formula>L21="x"</formula>
    </cfRule>
  </conditionalFormatting>
  <conditionalFormatting sqref="K21 K23">
    <cfRule type="expression" priority="35" dxfId="1" stopIfTrue="1">
      <formula>L21="o"</formula>
    </cfRule>
    <cfRule type="expression" priority="36" dxfId="2" stopIfTrue="1">
      <formula>L21="r"</formula>
    </cfRule>
  </conditionalFormatting>
  <conditionalFormatting sqref="M16 M19">
    <cfRule type="expression" priority="37" dxfId="0" stopIfTrue="1">
      <formula>N16="x"</formula>
    </cfRule>
  </conditionalFormatting>
  <conditionalFormatting sqref="M16 M19">
    <cfRule type="expression" priority="38" dxfId="1" stopIfTrue="1">
      <formula>N16="o"</formula>
    </cfRule>
    <cfRule type="expression" priority="39" dxfId="2" stopIfTrue="1">
      <formula>N16="r"</formula>
    </cfRule>
  </conditionalFormatting>
  <conditionalFormatting sqref="M17:M18">
    <cfRule type="expression" priority="40" dxfId="0" stopIfTrue="1">
      <formula>N17="x"</formula>
    </cfRule>
  </conditionalFormatting>
  <conditionalFormatting sqref="M17:M18">
    <cfRule type="expression" priority="41" dxfId="1" stopIfTrue="1">
      <formula>N17="o"</formula>
    </cfRule>
    <cfRule type="expression" priority="42" dxfId="2" stopIfTrue="1">
      <formula>N17="r"</formula>
    </cfRule>
  </conditionalFormatting>
  <conditionalFormatting sqref="M20">
    <cfRule type="expression" priority="43" dxfId="0" stopIfTrue="1">
      <formula>N20="x"</formula>
    </cfRule>
  </conditionalFormatting>
  <conditionalFormatting sqref="M20">
    <cfRule type="expression" priority="44" dxfId="1" stopIfTrue="1">
      <formula>N20="o"</formula>
    </cfRule>
    <cfRule type="expression" priority="45" dxfId="2" stopIfTrue="1">
      <formula>N20="r"</formula>
    </cfRule>
  </conditionalFormatting>
  <conditionalFormatting sqref="M21 M23">
    <cfRule type="expression" priority="46" dxfId="0" stopIfTrue="1">
      <formula>N21="x"</formula>
    </cfRule>
  </conditionalFormatting>
  <conditionalFormatting sqref="M21 M23">
    <cfRule type="expression" priority="47" dxfId="1" stopIfTrue="1">
      <formula>N21="o"</formula>
    </cfRule>
    <cfRule type="expression" priority="48" dxfId="2" stopIfTrue="1">
      <formula>N21="r"</formula>
    </cfRule>
  </conditionalFormatting>
  <conditionalFormatting sqref="O16 O19">
    <cfRule type="expression" priority="49" dxfId="0" stopIfTrue="1">
      <formula>P16="x"</formula>
    </cfRule>
  </conditionalFormatting>
  <conditionalFormatting sqref="O16 O19">
    <cfRule type="expression" priority="50" dxfId="1" stopIfTrue="1">
      <formula>P16="o"</formula>
    </cfRule>
    <cfRule type="expression" priority="51" dxfId="2" stopIfTrue="1">
      <formula>P16="r"</formula>
    </cfRule>
  </conditionalFormatting>
  <conditionalFormatting sqref="O17:O18">
    <cfRule type="expression" priority="52" dxfId="0" stopIfTrue="1">
      <formula>P17="x"</formula>
    </cfRule>
  </conditionalFormatting>
  <conditionalFormatting sqref="O17:O18">
    <cfRule type="expression" priority="53" dxfId="1" stopIfTrue="1">
      <formula>P17="o"</formula>
    </cfRule>
    <cfRule type="expression" priority="54" dxfId="2" stopIfTrue="1">
      <formula>P17="r"</formula>
    </cfRule>
  </conditionalFormatting>
  <conditionalFormatting sqref="O20">
    <cfRule type="expression" priority="55" dxfId="0" stopIfTrue="1">
      <formula>P20="x"</formula>
    </cfRule>
  </conditionalFormatting>
  <conditionalFormatting sqref="O20">
    <cfRule type="expression" priority="56" dxfId="1" stopIfTrue="1">
      <formula>P20="o"</formula>
    </cfRule>
    <cfRule type="expression" priority="57" dxfId="2" stopIfTrue="1">
      <formula>P20="r"</formula>
    </cfRule>
  </conditionalFormatting>
  <conditionalFormatting sqref="O21 O23">
    <cfRule type="expression" priority="58" dxfId="0" stopIfTrue="1">
      <formula>P21="x"</formula>
    </cfRule>
  </conditionalFormatting>
  <conditionalFormatting sqref="O21 O23">
    <cfRule type="expression" priority="59" dxfId="1" stopIfTrue="1">
      <formula>P21="o"</formula>
    </cfRule>
    <cfRule type="expression" priority="60" dxfId="2" stopIfTrue="1">
      <formula>P21="r"</formula>
    </cfRule>
  </conditionalFormatting>
  <conditionalFormatting sqref="Q16 Q19">
    <cfRule type="expression" priority="61" dxfId="0" stopIfTrue="1">
      <formula>R16="x"</formula>
    </cfRule>
  </conditionalFormatting>
  <conditionalFormatting sqref="Q16 Q19">
    <cfRule type="expression" priority="62" dxfId="1" stopIfTrue="1">
      <formula>R16="o"</formula>
    </cfRule>
    <cfRule type="expression" priority="63" dxfId="2" stopIfTrue="1">
      <formula>R16="r"</formula>
    </cfRule>
  </conditionalFormatting>
  <conditionalFormatting sqref="Q17:Q18">
    <cfRule type="expression" priority="64" dxfId="0" stopIfTrue="1">
      <formula>R17="x"</formula>
    </cfRule>
  </conditionalFormatting>
  <conditionalFormatting sqref="Q17:Q18">
    <cfRule type="expression" priority="65" dxfId="1" stopIfTrue="1">
      <formula>R17="o"</formula>
    </cfRule>
    <cfRule type="expression" priority="66" dxfId="2" stopIfTrue="1">
      <formula>R17="r"</formula>
    </cfRule>
  </conditionalFormatting>
  <conditionalFormatting sqref="Q20">
    <cfRule type="expression" priority="67" dxfId="0" stopIfTrue="1">
      <formula>R20="x"</formula>
    </cfRule>
  </conditionalFormatting>
  <conditionalFormatting sqref="Q20">
    <cfRule type="expression" priority="68" dxfId="1" stopIfTrue="1">
      <formula>R20="o"</formula>
    </cfRule>
    <cfRule type="expression" priority="69" dxfId="2" stopIfTrue="1">
      <formula>R20="r"</formula>
    </cfRule>
  </conditionalFormatting>
  <conditionalFormatting sqref="Q21 Q23">
    <cfRule type="expression" priority="70" dxfId="0" stopIfTrue="1">
      <formula>R21="x"</formula>
    </cfRule>
  </conditionalFormatting>
  <conditionalFormatting sqref="Q21 Q23">
    <cfRule type="expression" priority="71" dxfId="1" stopIfTrue="1">
      <formula>R21="o"</formula>
    </cfRule>
    <cfRule type="expression" priority="72" dxfId="2" stopIfTrue="1">
      <formula>R21="r"</formula>
    </cfRule>
  </conditionalFormatting>
  <conditionalFormatting sqref="G43 G47 G50">
    <cfRule type="expression" priority="73" dxfId="0" stopIfTrue="1">
      <formula>H43="x"</formula>
    </cfRule>
  </conditionalFormatting>
  <conditionalFormatting sqref="G43 G47 G50">
    <cfRule type="expression" priority="74" dxfId="1" stopIfTrue="1">
      <formula>H43="o"</formula>
    </cfRule>
    <cfRule type="expression" priority="75" dxfId="2" stopIfTrue="1">
      <formula>H43="r"</formula>
    </cfRule>
  </conditionalFormatting>
  <conditionalFormatting sqref="G45 G48 G54 G52">
    <cfRule type="expression" priority="76" dxfId="0" stopIfTrue="1">
      <formula>H45="x"</formula>
    </cfRule>
  </conditionalFormatting>
  <conditionalFormatting sqref="G45 G48 G54 G52">
    <cfRule type="expression" priority="77" dxfId="1" stopIfTrue="1">
      <formula>H45="o"</formula>
    </cfRule>
    <cfRule type="expression" priority="78" dxfId="2" stopIfTrue="1">
      <formula>H45="r"</formula>
    </cfRule>
  </conditionalFormatting>
  <conditionalFormatting sqref="I43 I47 I50">
    <cfRule type="expression" priority="79" dxfId="0" stopIfTrue="1">
      <formula>J43="x"</formula>
    </cfRule>
  </conditionalFormatting>
  <conditionalFormatting sqref="I43 I47 I50">
    <cfRule type="expression" priority="80" dxfId="1" stopIfTrue="1">
      <formula>J43="o"</formula>
    </cfRule>
    <cfRule type="expression" priority="81" dxfId="2" stopIfTrue="1">
      <formula>J43="r"</formula>
    </cfRule>
  </conditionalFormatting>
  <conditionalFormatting sqref="I45 I48 I54 I52">
    <cfRule type="expression" priority="82" dxfId="0" stopIfTrue="1">
      <formula>J45="x"</formula>
    </cfRule>
  </conditionalFormatting>
  <conditionalFormatting sqref="I45 I48 I54 I52">
    <cfRule type="expression" priority="83" dxfId="1" stopIfTrue="1">
      <formula>J45="o"</formula>
    </cfRule>
    <cfRule type="expression" priority="84" dxfId="2" stopIfTrue="1">
      <formula>J45="r"</formula>
    </cfRule>
  </conditionalFormatting>
  <conditionalFormatting sqref="K43 K47 K50">
    <cfRule type="expression" priority="85" dxfId="0" stopIfTrue="1">
      <formula>L43="x"</formula>
    </cfRule>
  </conditionalFormatting>
  <conditionalFormatting sqref="K43 K47 K50">
    <cfRule type="expression" priority="86" dxfId="1" stopIfTrue="1">
      <formula>L43="o"</formula>
    </cfRule>
    <cfRule type="expression" priority="87" dxfId="2" stopIfTrue="1">
      <formula>L43="r"</formula>
    </cfRule>
  </conditionalFormatting>
  <conditionalFormatting sqref="K45 K48 K54 K52">
    <cfRule type="expression" priority="88" dxfId="0" stopIfTrue="1">
      <formula>L45="x"</formula>
    </cfRule>
  </conditionalFormatting>
  <conditionalFormatting sqref="K45 K48 K54 K52">
    <cfRule type="expression" priority="89" dxfId="1" stopIfTrue="1">
      <formula>L45="o"</formula>
    </cfRule>
    <cfRule type="expression" priority="90" dxfId="2" stopIfTrue="1">
      <formula>L45="r"</formula>
    </cfRule>
  </conditionalFormatting>
  <conditionalFormatting sqref="M43 M47 M50">
    <cfRule type="expression" priority="91" dxfId="0" stopIfTrue="1">
      <formula>N43="x"</formula>
    </cfRule>
  </conditionalFormatting>
  <conditionalFormatting sqref="M43 M47 M50">
    <cfRule type="expression" priority="92" dxfId="1" stopIfTrue="1">
      <formula>N43="o"</formula>
    </cfRule>
    <cfRule type="expression" priority="93" dxfId="2" stopIfTrue="1">
      <formula>N43="r"</formula>
    </cfRule>
  </conditionalFormatting>
  <conditionalFormatting sqref="M45 M48 M54 M52">
    <cfRule type="expression" priority="94" dxfId="0" stopIfTrue="1">
      <formula>N45="x"</formula>
    </cfRule>
  </conditionalFormatting>
  <conditionalFormatting sqref="M45 M48 M54 M52">
    <cfRule type="expression" priority="95" dxfId="1" stopIfTrue="1">
      <formula>N45="o"</formula>
    </cfRule>
    <cfRule type="expression" priority="96" dxfId="2" stopIfTrue="1">
      <formula>N45="r"</formula>
    </cfRule>
  </conditionalFormatting>
  <conditionalFormatting sqref="O43 O47 O50">
    <cfRule type="expression" priority="97" dxfId="0" stopIfTrue="1">
      <formula>P43="x"</formula>
    </cfRule>
  </conditionalFormatting>
  <conditionalFormatting sqref="O43 O47 O50">
    <cfRule type="expression" priority="98" dxfId="1" stopIfTrue="1">
      <formula>P43="o"</formula>
    </cfRule>
    <cfRule type="expression" priority="99" dxfId="2" stopIfTrue="1">
      <formula>P43="r"</formula>
    </cfRule>
  </conditionalFormatting>
  <conditionalFormatting sqref="O45 O48 O54 O52">
    <cfRule type="expression" priority="100" dxfId="0" stopIfTrue="1">
      <formula>P45="x"</formula>
    </cfRule>
  </conditionalFormatting>
  <conditionalFormatting sqref="O45 O48 O54 O52">
    <cfRule type="expression" priority="101" dxfId="1" stopIfTrue="1">
      <formula>P45="o"</formula>
    </cfRule>
    <cfRule type="expression" priority="102" dxfId="2" stopIfTrue="1">
      <formula>P45="r"</formula>
    </cfRule>
  </conditionalFormatting>
  <conditionalFormatting sqref="Q43 Q47 Q50">
    <cfRule type="expression" priority="103" dxfId="0" stopIfTrue="1">
      <formula>R43="x"</formula>
    </cfRule>
  </conditionalFormatting>
  <conditionalFormatting sqref="Q43 Q47 Q50">
    <cfRule type="expression" priority="104" dxfId="1" stopIfTrue="1">
      <formula>R43="o"</formula>
    </cfRule>
    <cfRule type="expression" priority="105" dxfId="2" stopIfTrue="1">
      <formula>R43="r"</formula>
    </cfRule>
  </conditionalFormatting>
  <conditionalFormatting sqref="Q45 Q48 Q54 Q52">
    <cfRule type="expression" priority="106" dxfId="0" stopIfTrue="1">
      <formula>R45="x"</formula>
    </cfRule>
  </conditionalFormatting>
  <conditionalFormatting sqref="Q45 Q48 Q54 Q52">
    <cfRule type="expression" priority="107" dxfId="1" stopIfTrue="1">
      <formula>R45="o"</formula>
    </cfRule>
    <cfRule type="expression" priority="108" dxfId="2" stopIfTrue="1">
      <formula>R45="r"</formula>
    </cfRule>
  </conditionalFormatting>
  <conditionalFormatting sqref="G71">
    <cfRule type="expression" priority="109" dxfId="0" stopIfTrue="1">
      <formula>H71="x"</formula>
    </cfRule>
  </conditionalFormatting>
  <conditionalFormatting sqref="G71">
    <cfRule type="expression" priority="110" dxfId="1" stopIfTrue="1">
      <formula>H71="o"</formula>
    </cfRule>
    <cfRule type="expression" priority="111" dxfId="2" stopIfTrue="1">
      <formula>H71="r"</formula>
    </cfRule>
  </conditionalFormatting>
  <conditionalFormatting sqref="G72">
    <cfRule type="expression" priority="112" dxfId="0" stopIfTrue="1">
      <formula>H72="x"</formula>
    </cfRule>
  </conditionalFormatting>
  <conditionalFormatting sqref="G72">
    <cfRule type="expression" priority="113" dxfId="1" stopIfTrue="1">
      <formula>H72="o"</formula>
    </cfRule>
    <cfRule type="expression" priority="114" dxfId="2" stopIfTrue="1">
      <formula>H72="r"</formula>
    </cfRule>
  </conditionalFormatting>
  <conditionalFormatting sqref="G73">
    <cfRule type="expression" priority="115" dxfId="0" stopIfTrue="1">
      <formula>H73="x"</formula>
    </cfRule>
  </conditionalFormatting>
  <conditionalFormatting sqref="G73">
    <cfRule type="expression" priority="116" dxfId="1" stopIfTrue="1">
      <formula>H73="o"</formula>
    </cfRule>
    <cfRule type="expression" priority="117" dxfId="2" stopIfTrue="1">
      <formula>H73="r"</formula>
    </cfRule>
  </conditionalFormatting>
  <conditionalFormatting sqref="G74">
    <cfRule type="expression" priority="118" dxfId="0" stopIfTrue="1">
      <formula>H74="x"</formula>
    </cfRule>
  </conditionalFormatting>
  <conditionalFormatting sqref="G74">
    <cfRule type="expression" priority="119" dxfId="1" stopIfTrue="1">
      <formula>H74="o"</formula>
    </cfRule>
    <cfRule type="expression" priority="120" dxfId="2" stopIfTrue="1">
      <formula>H74="r"</formula>
    </cfRule>
  </conditionalFormatting>
  <conditionalFormatting sqref="G75">
    <cfRule type="expression" priority="121" dxfId="0" stopIfTrue="1">
      <formula>H75="x"</formula>
    </cfRule>
  </conditionalFormatting>
  <conditionalFormatting sqref="G75">
    <cfRule type="expression" priority="122" dxfId="1" stopIfTrue="1">
      <formula>H75="o"</formula>
    </cfRule>
    <cfRule type="expression" priority="123" dxfId="2" stopIfTrue="1">
      <formula>H75="r"</formula>
    </cfRule>
  </conditionalFormatting>
  <conditionalFormatting sqref="G76">
    <cfRule type="expression" priority="124" dxfId="0" stopIfTrue="1">
      <formula>H76="x"</formula>
    </cfRule>
  </conditionalFormatting>
  <conditionalFormatting sqref="G76">
    <cfRule type="expression" priority="125" dxfId="1" stopIfTrue="1">
      <formula>H76="o"</formula>
    </cfRule>
    <cfRule type="expression" priority="126" dxfId="2" stopIfTrue="1">
      <formula>H76="r"</formula>
    </cfRule>
  </conditionalFormatting>
  <conditionalFormatting sqref="G77">
    <cfRule type="expression" priority="127" dxfId="0" stopIfTrue="1">
      <formula>H77="x"</formula>
    </cfRule>
  </conditionalFormatting>
  <conditionalFormatting sqref="G77">
    <cfRule type="expression" priority="128" dxfId="1" stopIfTrue="1">
      <formula>H77="o"</formula>
    </cfRule>
    <cfRule type="expression" priority="129" dxfId="2" stopIfTrue="1">
      <formula>H77="r"</formula>
    </cfRule>
  </conditionalFormatting>
  <conditionalFormatting sqref="G78">
    <cfRule type="expression" priority="130" dxfId="0" stopIfTrue="1">
      <formula>H78="x"</formula>
    </cfRule>
  </conditionalFormatting>
  <conditionalFormatting sqref="G78">
    <cfRule type="expression" priority="131" dxfId="1" stopIfTrue="1">
      <formula>H78="o"</formula>
    </cfRule>
    <cfRule type="expression" priority="132" dxfId="2" stopIfTrue="1">
      <formula>H78="r"</formula>
    </cfRule>
  </conditionalFormatting>
  <conditionalFormatting sqref="G79">
    <cfRule type="expression" priority="133" dxfId="0" stopIfTrue="1">
      <formula>H79="x"</formula>
    </cfRule>
  </conditionalFormatting>
  <conditionalFormatting sqref="G79">
    <cfRule type="expression" priority="134" dxfId="1" stopIfTrue="1">
      <formula>H79="o"</formula>
    </cfRule>
    <cfRule type="expression" priority="135" dxfId="2" stopIfTrue="1">
      <formula>H79="r"</formula>
    </cfRule>
  </conditionalFormatting>
  <conditionalFormatting sqref="G80">
    <cfRule type="expression" priority="136" dxfId="0" stopIfTrue="1">
      <formula>H79="x"</formula>
    </cfRule>
  </conditionalFormatting>
  <conditionalFormatting sqref="G80">
    <cfRule type="expression" priority="137" dxfId="1" stopIfTrue="1">
      <formula>H79="o"</formula>
    </cfRule>
    <cfRule type="expression" priority="138" dxfId="2" stopIfTrue="1">
      <formula>H79="r"</formula>
    </cfRule>
  </conditionalFormatting>
  <conditionalFormatting sqref="I71">
    <cfRule type="expression" priority="139" dxfId="0" stopIfTrue="1">
      <formula>J71="x"</formula>
    </cfRule>
  </conditionalFormatting>
  <conditionalFormatting sqref="I71">
    <cfRule type="expression" priority="140" dxfId="1" stopIfTrue="1">
      <formula>J71="o"</formula>
    </cfRule>
    <cfRule type="expression" priority="141" dxfId="2" stopIfTrue="1">
      <formula>J71="r"</formula>
    </cfRule>
  </conditionalFormatting>
  <conditionalFormatting sqref="I72">
    <cfRule type="expression" priority="142" dxfId="0" stopIfTrue="1">
      <formula>J72="x"</formula>
    </cfRule>
  </conditionalFormatting>
  <conditionalFormatting sqref="I72">
    <cfRule type="expression" priority="143" dxfId="1" stopIfTrue="1">
      <formula>J72="o"</formula>
    </cfRule>
    <cfRule type="expression" priority="144" dxfId="2" stopIfTrue="1">
      <formula>J72="r"</formula>
    </cfRule>
  </conditionalFormatting>
  <conditionalFormatting sqref="I73">
    <cfRule type="expression" priority="145" dxfId="0" stopIfTrue="1">
      <formula>J73="x"</formula>
    </cfRule>
  </conditionalFormatting>
  <conditionalFormatting sqref="I73">
    <cfRule type="expression" priority="146" dxfId="1" stopIfTrue="1">
      <formula>J73="o"</formula>
    </cfRule>
    <cfRule type="expression" priority="147" dxfId="2" stopIfTrue="1">
      <formula>J73="r"</formula>
    </cfRule>
  </conditionalFormatting>
  <conditionalFormatting sqref="I74">
    <cfRule type="expression" priority="148" dxfId="0" stopIfTrue="1">
      <formula>J74="x"</formula>
    </cfRule>
  </conditionalFormatting>
  <conditionalFormatting sqref="I74">
    <cfRule type="expression" priority="149" dxfId="1" stopIfTrue="1">
      <formula>J74="o"</formula>
    </cfRule>
    <cfRule type="expression" priority="150" dxfId="2" stopIfTrue="1">
      <formula>J74="r"</formula>
    </cfRule>
  </conditionalFormatting>
  <conditionalFormatting sqref="I75">
    <cfRule type="expression" priority="151" dxfId="0" stopIfTrue="1">
      <formula>J75="x"</formula>
    </cfRule>
  </conditionalFormatting>
  <conditionalFormatting sqref="I75">
    <cfRule type="expression" priority="152" dxfId="1" stopIfTrue="1">
      <formula>J75="o"</formula>
    </cfRule>
    <cfRule type="expression" priority="153" dxfId="2" stopIfTrue="1">
      <formula>J75="r"</formula>
    </cfRule>
  </conditionalFormatting>
  <conditionalFormatting sqref="I76">
    <cfRule type="expression" priority="154" dxfId="0" stopIfTrue="1">
      <formula>J76="x"</formula>
    </cfRule>
  </conditionalFormatting>
  <conditionalFormatting sqref="I76">
    <cfRule type="expression" priority="155" dxfId="1" stopIfTrue="1">
      <formula>J76="o"</formula>
    </cfRule>
    <cfRule type="expression" priority="156" dxfId="2" stopIfTrue="1">
      <formula>J76="r"</formula>
    </cfRule>
  </conditionalFormatting>
  <conditionalFormatting sqref="I77">
    <cfRule type="expression" priority="157" dxfId="0" stopIfTrue="1">
      <formula>J77="x"</formula>
    </cfRule>
  </conditionalFormatting>
  <conditionalFormatting sqref="I77">
    <cfRule type="expression" priority="158" dxfId="1" stopIfTrue="1">
      <formula>J77="o"</formula>
    </cfRule>
    <cfRule type="expression" priority="159" dxfId="2" stopIfTrue="1">
      <formula>J77="r"</formula>
    </cfRule>
  </conditionalFormatting>
  <conditionalFormatting sqref="I78">
    <cfRule type="expression" priority="160" dxfId="0" stopIfTrue="1">
      <formula>J78="x"</formula>
    </cfRule>
  </conditionalFormatting>
  <conditionalFormatting sqref="I78">
    <cfRule type="expression" priority="161" dxfId="1" stopIfTrue="1">
      <formula>J78="o"</formula>
    </cfRule>
    <cfRule type="expression" priority="162" dxfId="2" stopIfTrue="1">
      <formula>J78="r"</formula>
    </cfRule>
  </conditionalFormatting>
  <conditionalFormatting sqref="I79">
    <cfRule type="expression" priority="163" dxfId="0" stopIfTrue="1">
      <formula>J79="x"</formula>
    </cfRule>
  </conditionalFormatting>
  <conditionalFormatting sqref="I79">
    <cfRule type="expression" priority="164" dxfId="1" stopIfTrue="1">
      <formula>J79="o"</formula>
    </cfRule>
    <cfRule type="expression" priority="165" dxfId="2" stopIfTrue="1">
      <formula>J79="r"</formula>
    </cfRule>
  </conditionalFormatting>
  <conditionalFormatting sqref="I80">
    <cfRule type="expression" priority="166" dxfId="0" stopIfTrue="1">
      <formula>J79="x"</formula>
    </cfRule>
  </conditionalFormatting>
  <conditionalFormatting sqref="I80">
    <cfRule type="expression" priority="167" dxfId="1" stopIfTrue="1">
      <formula>J79="o"</formula>
    </cfRule>
    <cfRule type="expression" priority="168" dxfId="2" stopIfTrue="1">
      <formula>J79="r"</formula>
    </cfRule>
  </conditionalFormatting>
  <conditionalFormatting sqref="K71">
    <cfRule type="expression" priority="169" dxfId="0" stopIfTrue="1">
      <formula>L71="x"</formula>
    </cfRule>
  </conditionalFormatting>
  <conditionalFormatting sqref="K71">
    <cfRule type="expression" priority="170" dxfId="1" stopIfTrue="1">
      <formula>L71="o"</formula>
    </cfRule>
    <cfRule type="expression" priority="171" dxfId="2" stopIfTrue="1">
      <formula>L71="r"</formula>
    </cfRule>
  </conditionalFormatting>
  <conditionalFormatting sqref="K72">
    <cfRule type="expression" priority="172" dxfId="0" stopIfTrue="1">
      <formula>L72="x"</formula>
    </cfRule>
  </conditionalFormatting>
  <conditionalFormatting sqref="K72">
    <cfRule type="expression" priority="173" dxfId="1" stopIfTrue="1">
      <formula>L72="o"</formula>
    </cfRule>
    <cfRule type="expression" priority="174" dxfId="2" stopIfTrue="1">
      <formula>L72="r"</formula>
    </cfRule>
  </conditionalFormatting>
  <conditionalFormatting sqref="K73">
    <cfRule type="expression" priority="175" dxfId="0" stopIfTrue="1">
      <formula>L73="x"</formula>
    </cfRule>
  </conditionalFormatting>
  <conditionalFormatting sqref="K73">
    <cfRule type="expression" priority="176" dxfId="1" stopIfTrue="1">
      <formula>L73="o"</formula>
    </cfRule>
    <cfRule type="expression" priority="177" dxfId="2" stopIfTrue="1">
      <formula>L73="r"</formula>
    </cfRule>
  </conditionalFormatting>
  <conditionalFormatting sqref="K74">
    <cfRule type="expression" priority="178" dxfId="0" stopIfTrue="1">
      <formula>L74="x"</formula>
    </cfRule>
  </conditionalFormatting>
  <conditionalFormatting sqref="K74">
    <cfRule type="expression" priority="179" dxfId="1" stopIfTrue="1">
      <formula>L74="o"</formula>
    </cfRule>
    <cfRule type="expression" priority="180" dxfId="2" stopIfTrue="1">
      <formula>L74="r"</formula>
    </cfRule>
  </conditionalFormatting>
  <conditionalFormatting sqref="K75">
    <cfRule type="expression" priority="181" dxfId="0" stopIfTrue="1">
      <formula>L75="x"</formula>
    </cfRule>
  </conditionalFormatting>
  <conditionalFormatting sqref="K75">
    <cfRule type="expression" priority="182" dxfId="1" stopIfTrue="1">
      <formula>L75="o"</formula>
    </cfRule>
    <cfRule type="expression" priority="183" dxfId="2" stopIfTrue="1">
      <formula>L75="r"</formula>
    </cfRule>
  </conditionalFormatting>
  <conditionalFormatting sqref="K76">
    <cfRule type="expression" priority="184" dxfId="0" stopIfTrue="1">
      <formula>L76="x"</formula>
    </cfRule>
  </conditionalFormatting>
  <conditionalFormatting sqref="K76">
    <cfRule type="expression" priority="185" dxfId="1" stopIfTrue="1">
      <formula>L76="o"</formula>
    </cfRule>
    <cfRule type="expression" priority="186" dxfId="2" stopIfTrue="1">
      <formula>L76="r"</formula>
    </cfRule>
  </conditionalFormatting>
  <conditionalFormatting sqref="K77">
    <cfRule type="expression" priority="187" dxfId="0" stopIfTrue="1">
      <formula>L77="x"</formula>
    </cfRule>
  </conditionalFormatting>
  <conditionalFormatting sqref="K77">
    <cfRule type="expression" priority="188" dxfId="1" stopIfTrue="1">
      <formula>L77="o"</formula>
    </cfRule>
    <cfRule type="expression" priority="189" dxfId="2" stopIfTrue="1">
      <formula>L77="r"</formula>
    </cfRule>
  </conditionalFormatting>
  <conditionalFormatting sqref="K78">
    <cfRule type="expression" priority="190" dxfId="0" stopIfTrue="1">
      <formula>L78="x"</formula>
    </cfRule>
  </conditionalFormatting>
  <conditionalFormatting sqref="K78">
    <cfRule type="expression" priority="191" dxfId="1" stopIfTrue="1">
      <formula>L78="o"</formula>
    </cfRule>
    <cfRule type="expression" priority="192" dxfId="2" stopIfTrue="1">
      <formula>L78="r"</formula>
    </cfRule>
  </conditionalFormatting>
  <conditionalFormatting sqref="K79">
    <cfRule type="expression" priority="193" dxfId="0" stopIfTrue="1">
      <formula>L79="x"</formula>
    </cfRule>
  </conditionalFormatting>
  <conditionalFormatting sqref="K79">
    <cfRule type="expression" priority="194" dxfId="1" stopIfTrue="1">
      <formula>L79="o"</formula>
    </cfRule>
    <cfRule type="expression" priority="195" dxfId="2" stopIfTrue="1">
      <formula>L79="r"</formula>
    </cfRule>
  </conditionalFormatting>
  <conditionalFormatting sqref="K80">
    <cfRule type="expression" priority="196" dxfId="0" stopIfTrue="1">
      <formula>L79="x"</formula>
    </cfRule>
  </conditionalFormatting>
  <conditionalFormatting sqref="K80">
    <cfRule type="expression" priority="197" dxfId="1" stopIfTrue="1">
      <formula>L79="o"</formula>
    </cfRule>
    <cfRule type="expression" priority="198" dxfId="2" stopIfTrue="1">
      <formula>L79="r"</formula>
    </cfRule>
  </conditionalFormatting>
  <conditionalFormatting sqref="M71">
    <cfRule type="expression" priority="199" dxfId="0" stopIfTrue="1">
      <formula>N71="x"</formula>
    </cfRule>
  </conditionalFormatting>
  <conditionalFormatting sqref="M71">
    <cfRule type="expression" priority="200" dxfId="1" stopIfTrue="1">
      <formula>N71="o"</formula>
    </cfRule>
    <cfRule type="expression" priority="201" dxfId="2" stopIfTrue="1">
      <formula>N71="r"</formula>
    </cfRule>
  </conditionalFormatting>
  <conditionalFormatting sqref="M72">
    <cfRule type="expression" priority="202" dxfId="0" stopIfTrue="1">
      <formula>N72="x"</formula>
    </cfRule>
  </conditionalFormatting>
  <conditionalFormatting sqref="M72">
    <cfRule type="expression" priority="203" dxfId="1" stopIfTrue="1">
      <formula>N72="o"</formula>
    </cfRule>
    <cfRule type="expression" priority="204" dxfId="2" stopIfTrue="1">
      <formula>N72="r"</formula>
    </cfRule>
  </conditionalFormatting>
  <conditionalFormatting sqref="M73">
    <cfRule type="expression" priority="205" dxfId="0" stopIfTrue="1">
      <formula>N73="x"</formula>
    </cfRule>
  </conditionalFormatting>
  <conditionalFormatting sqref="M73">
    <cfRule type="expression" priority="206" dxfId="1" stopIfTrue="1">
      <formula>N73="o"</formula>
    </cfRule>
    <cfRule type="expression" priority="207" dxfId="2" stopIfTrue="1">
      <formula>N73="r"</formula>
    </cfRule>
  </conditionalFormatting>
  <conditionalFormatting sqref="M74">
    <cfRule type="expression" priority="208" dxfId="0" stopIfTrue="1">
      <formula>N74="x"</formula>
    </cfRule>
  </conditionalFormatting>
  <conditionalFormatting sqref="M74">
    <cfRule type="expression" priority="209" dxfId="1" stopIfTrue="1">
      <formula>N74="o"</formula>
    </cfRule>
    <cfRule type="expression" priority="210" dxfId="2" stopIfTrue="1">
      <formula>N74="r"</formula>
    </cfRule>
  </conditionalFormatting>
  <conditionalFormatting sqref="M75">
    <cfRule type="expression" priority="211" dxfId="0" stopIfTrue="1">
      <formula>N75="x"</formula>
    </cfRule>
  </conditionalFormatting>
  <conditionalFormatting sqref="M75">
    <cfRule type="expression" priority="212" dxfId="1" stopIfTrue="1">
      <formula>N75="o"</formula>
    </cfRule>
    <cfRule type="expression" priority="213" dxfId="2" stopIfTrue="1">
      <formula>N75="r"</formula>
    </cfRule>
  </conditionalFormatting>
  <conditionalFormatting sqref="M76">
    <cfRule type="expression" priority="214" dxfId="0" stopIfTrue="1">
      <formula>N76="x"</formula>
    </cfRule>
  </conditionalFormatting>
  <conditionalFormatting sqref="M76">
    <cfRule type="expression" priority="215" dxfId="1" stopIfTrue="1">
      <formula>N76="o"</formula>
    </cfRule>
    <cfRule type="expression" priority="216" dxfId="2" stopIfTrue="1">
      <formula>N76="r"</formula>
    </cfRule>
  </conditionalFormatting>
  <conditionalFormatting sqref="M77">
    <cfRule type="expression" priority="217" dxfId="0" stopIfTrue="1">
      <formula>N77="x"</formula>
    </cfRule>
  </conditionalFormatting>
  <conditionalFormatting sqref="M77">
    <cfRule type="expression" priority="218" dxfId="1" stopIfTrue="1">
      <formula>N77="o"</formula>
    </cfRule>
    <cfRule type="expression" priority="219" dxfId="2" stopIfTrue="1">
      <formula>N77="r"</formula>
    </cfRule>
  </conditionalFormatting>
  <conditionalFormatting sqref="M78">
    <cfRule type="expression" priority="220" dxfId="0" stopIfTrue="1">
      <formula>N78="x"</formula>
    </cfRule>
  </conditionalFormatting>
  <conditionalFormatting sqref="M78">
    <cfRule type="expression" priority="221" dxfId="1" stopIfTrue="1">
      <formula>N78="o"</formula>
    </cfRule>
    <cfRule type="expression" priority="222" dxfId="2" stopIfTrue="1">
      <formula>N78="r"</formula>
    </cfRule>
  </conditionalFormatting>
  <conditionalFormatting sqref="M79">
    <cfRule type="expression" priority="223" dxfId="0" stopIfTrue="1">
      <formula>N79="x"</formula>
    </cfRule>
  </conditionalFormatting>
  <conditionalFormatting sqref="M79">
    <cfRule type="expression" priority="224" dxfId="1" stopIfTrue="1">
      <formula>N79="o"</formula>
    </cfRule>
    <cfRule type="expression" priority="225" dxfId="2" stopIfTrue="1">
      <formula>N79="r"</formula>
    </cfRule>
  </conditionalFormatting>
  <conditionalFormatting sqref="M80">
    <cfRule type="expression" priority="226" dxfId="0" stopIfTrue="1">
      <formula>N79="x"</formula>
    </cfRule>
  </conditionalFormatting>
  <conditionalFormatting sqref="M80">
    <cfRule type="expression" priority="227" dxfId="1" stopIfTrue="1">
      <formula>N79="o"</formula>
    </cfRule>
    <cfRule type="expression" priority="228" dxfId="2" stopIfTrue="1">
      <formula>N79="r"</formula>
    </cfRule>
  </conditionalFormatting>
  <conditionalFormatting sqref="O71">
    <cfRule type="expression" priority="229" dxfId="0" stopIfTrue="1">
      <formula>P71="x"</formula>
    </cfRule>
  </conditionalFormatting>
  <conditionalFormatting sqref="O71">
    <cfRule type="expression" priority="230" dxfId="1" stopIfTrue="1">
      <formula>P71="o"</formula>
    </cfRule>
    <cfRule type="expression" priority="231" dxfId="2" stopIfTrue="1">
      <formula>P71="r"</formula>
    </cfRule>
  </conditionalFormatting>
  <conditionalFormatting sqref="O72">
    <cfRule type="expression" priority="232" dxfId="0" stopIfTrue="1">
      <formula>P72="x"</formula>
    </cfRule>
  </conditionalFormatting>
  <conditionalFormatting sqref="O72">
    <cfRule type="expression" priority="233" dxfId="1" stopIfTrue="1">
      <formula>P72="o"</formula>
    </cfRule>
    <cfRule type="expression" priority="234" dxfId="2" stopIfTrue="1">
      <formula>P72="r"</formula>
    </cfRule>
  </conditionalFormatting>
  <conditionalFormatting sqref="O73">
    <cfRule type="expression" priority="235" dxfId="0" stopIfTrue="1">
      <formula>P73="x"</formula>
    </cfRule>
  </conditionalFormatting>
  <conditionalFormatting sqref="O73">
    <cfRule type="expression" priority="236" dxfId="1" stopIfTrue="1">
      <formula>P73="o"</formula>
    </cfRule>
    <cfRule type="expression" priority="237" dxfId="2" stopIfTrue="1">
      <formula>P73="r"</formula>
    </cfRule>
  </conditionalFormatting>
  <conditionalFormatting sqref="O74">
    <cfRule type="expression" priority="238" dxfId="0" stopIfTrue="1">
      <formula>P74="x"</formula>
    </cfRule>
  </conditionalFormatting>
  <conditionalFormatting sqref="O74">
    <cfRule type="expression" priority="239" dxfId="1" stopIfTrue="1">
      <formula>P74="o"</formula>
    </cfRule>
    <cfRule type="expression" priority="240" dxfId="2" stopIfTrue="1">
      <formula>P74="r"</formula>
    </cfRule>
  </conditionalFormatting>
  <conditionalFormatting sqref="O75">
    <cfRule type="expression" priority="241" dxfId="0" stopIfTrue="1">
      <formula>P75="x"</formula>
    </cfRule>
  </conditionalFormatting>
  <conditionalFormatting sqref="O75">
    <cfRule type="expression" priority="242" dxfId="1" stopIfTrue="1">
      <formula>P75="o"</formula>
    </cfRule>
    <cfRule type="expression" priority="243" dxfId="2" stopIfTrue="1">
      <formula>P75="r"</formula>
    </cfRule>
  </conditionalFormatting>
  <conditionalFormatting sqref="O76">
    <cfRule type="expression" priority="244" dxfId="0" stopIfTrue="1">
      <formula>P76="x"</formula>
    </cfRule>
  </conditionalFormatting>
  <conditionalFormatting sqref="O76">
    <cfRule type="expression" priority="245" dxfId="1" stopIfTrue="1">
      <formula>P76="o"</formula>
    </cfRule>
    <cfRule type="expression" priority="246" dxfId="2" stopIfTrue="1">
      <formula>P76="r"</formula>
    </cfRule>
  </conditionalFormatting>
  <conditionalFormatting sqref="O77">
    <cfRule type="expression" priority="247" dxfId="0" stopIfTrue="1">
      <formula>P77="x"</formula>
    </cfRule>
  </conditionalFormatting>
  <conditionalFormatting sqref="O77">
    <cfRule type="expression" priority="248" dxfId="1" stopIfTrue="1">
      <formula>P77="o"</formula>
    </cfRule>
    <cfRule type="expression" priority="249" dxfId="2" stopIfTrue="1">
      <formula>P77="r"</formula>
    </cfRule>
  </conditionalFormatting>
  <conditionalFormatting sqref="O78">
    <cfRule type="expression" priority="250" dxfId="0" stopIfTrue="1">
      <formula>P78="x"</formula>
    </cfRule>
  </conditionalFormatting>
  <conditionalFormatting sqref="O78">
    <cfRule type="expression" priority="251" dxfId="1" stopIfTrue="1">
      <formula>P78="o"</formula>
    </cfRule>
    <cfRule type="expression" priority="252" dxfId="2" stopIfTrue="1">
      <formula>P78="r"</formula>
    </cfRule>
  </conditionalFormatting>
  <conditionalFormatting sqref="O79">
    <cfRule type="expression" priority="253" dxfId="0" stopIfTrue="1">
      <formula>P79="x"</formula>
    </cfRule>
  </conditionalFormatting>
  <conditionalFormatting sqref="O79">
    <cfRule type="expression" priority="254" dxfId="1" stopIfTrue="1">
      <formula>P79="o"</formula>
    </cfRule>
    <cfRule type="expression" priority="255" dxfId="2" stopIfTrue="1">
      <formula>P79="r"</formula>
    </cfRule>
  </conditionalFormatting>
  <conditionalFormatting sqref="O80">
    <cfRule type="expression" priority="256" dxfId="0" stopIfTrue="1">
      <formula>P79="x"</formula>
    </cfRule>
  </conditionalFormatting>
  <conditionalFormatting sqref="O80">
    <cfRule type="expression" priority="257" dxfId="1" stopIfTrue="1">
      <formula>P79="o"</formula>
    </cfRule>
    <cfRule type="expression" priority="258" dxfId="2" stopIfTrue="1">
      <formula>P79="r"</formula>
    </cfRule>
  </conditionalFormatting>
  <conditionalFormatting sqref="Q71">
    <cfRule type="expression" priority="259" dxfId="0" stopIfTrue="1">
      <formula>R71="x"</formula>
    </cfRule>
  </conditionalFormatting>
  <conditionalFormatting sqref="Q71">
    <cfRule type="expression" priority="260" dxfId="1" stopIfTrue="1">
      <formula>R71="o"</formula>
    </cfRule>
    <cfRule type="expression" priority="261" dxfId="2" stopIfTrue="1">
      <formula>R71="r"</formula>
    </cfRule>
  </conditionalFormatting>
  <conditionalFormatting sqref="Q72">
    <cfRule type="expression" priority="262" dxfId="0" stopIfTrue="1">
      <formula>R72="x"</formula>
    </cfRule>
  </conditionalFormatting>
  <conditionalFormatting sqref="Q72">
    <cfRule type="expression" priority="263" dxfId="1" stopIfTrue="1">
      <formula>R72="o"</formula>
    </cfRule>
    <cfRule type="expression" priority="264" dxfId="2" stopIfTrue="1">
      <formula>R72="r"</formula>
    </cfRule>
  </conditionalFormatting>
  <conditionalFormatting sqref="Q73">
    <cfRule type="expression" priority="265" dxfId="0" stopIfTrue="1">
      <formula>R73="x"</formula>
    </cfRule>
  </conditionalFormatting>
  <conditionalFormatting sqref="Q73">
    <cfRule type="expression" priority="266" dxfId="1" stopIfTrue="1">
      <formula>R73="o"</formula>
    </cfRule>
    <cfRule type="expression" priority="267" dxfId="2" stopIfTrue="1">
      <formula>R73="r"</formula>
    </cfRule>
  </conditionalFormatting>
  <conditionalFormatting sqref="Q74">
    <cfRule type="expression" priority="268" dxfId="0" stopIfTrue="1">
      <formula>R74="x"</formula>
    </cfRule>
  </conditionalFormatting>
  <conditionalFormatting sqref="Q74">
    <cfRule type="expression" priority="269" dxfId="1" stopIfTrue="1">
      <formula>R74="o"</formula>
    </cfRule>
    <cfRule type="expression" priority="270" dxfId="2" stopIfTrue="1">
      <formula>R74="r"</formula>
    </cfRule>
  </conditionalFormatting>
  <conditionalFormatting sqref="Q75">
    <cfRule type="expression" priority="271" dxfId="0" stopIfTrue="1">
      <formula>R75="x"</formula>
    </cfRule>
  </conditionalFormatting>
  <conditionalFormatting sqref="Q75">
    <cfRule type="expression" priority="272" dxfId="1" stopIfTrue="1">
      <formula>R75="o"</formula>
    </cfRule>
    <cfRule type="expression" priority="273" dxfId="2" stopIfTrue="1">
      <formula>R75="r"</formula>
    </cfRule>
  </conditionalFormatting>
  <conditionalFormatting sqref="Q76">
    <cfRule type="expression" priority="274" dxfId="0" stopIfTrue="1">
      <formula>R76="x"</formula>
    </cfRule>
  </conditionalFormatting>
  <conditionalFormatting sqref="Q76">
    <cfRule type="expression" priority="275" dxfId="1" stopIfTrue="1">
      <formula>R76="o"</formula>
    </cfRule>
    <cfRule type="expression" priority="276" dxfId="2" stopIfTrue="1">
      <formula>R76="r"</formula>
    </cfRule>
  </conditionalFormatting>
  <conditionalFormatting sqref="Q77">
    <cfRule type="expression" priority="277" dxfId="0" stopIfTrue="1">
      <formula>R77="x"</formula>
    </cfRule>
  </conditionalFormatting>
  <conditionalFormatting sqref="Q77">
    <cfRule type="expression" priority="278" dxfId="1" stopIfTrue="1">
      <formula>R77="o"</formula>
    </cfRule>
    <cfRule type="expression" priority="279" dxfId="2" stopIfTrue="1">
      <formula>R77="r"</formula>
    </cfRule>
  </conditionalFormatting>
  <conditionalFormatting sqref="Q78">
    <cfRule type="expression" priority="280" dxfId="0" stopIfTrue="1">
      <formula>R78="x"</formula>
    </cfRule>
  </conditionalFormatting>
  <conditionalFormatting sqref="Q78">
    <cfRule type="expression" priority="281" dxfId="1" stopIfTrue="1">
      <formula>R78="o"</formula>
    </cfRule>
    <cfRule type="expression" priority="282" dxfId="2" stopIfTrue="1">
      <formula>R78="r"</formula>
    </cfRule>
  </conditionalFormatting>
  <conditionalFormatting sqref="Q79">
    <cfRule type="expression" priority="283" dxfId="0" stopIfTrue="1">
      <formula>R79="x"</formula>
    </cfRule>
  </conditionalFormatting>
  <conditionalFormatting sqref="Q79">
    <cfRule type="expression" priority="284" dxfId="1" stopIfTrue="1">
      <formula>R79="o"</formula>
    </cfRule>
    <cfRule type="expression" priority="285" dxfId="2" stopIfTrue="1">
      <formula>R79="r"</formula>
    </cfRule>
  </conditionalFormatting>
  <conditionalFormatting sqref="Q80">
    <cfRule type="expression" priority="286" dxfId="0" stopIfTrue="1">
      <formula>R79="x"</formula>
    </cfRule>
  </conditionalFormatting>
  <conditionalFormatting sqref="Q80">
    <cfRule type="expression" priority="287" dxfId="1" stopIfTrue="1">
      <formula>R79="o"</formula>
    </cfRule>
    <cfRule type="expression" priority="288" dxfId="2" stopIfTrue="1">
      <formula>R79="r"</formula>
    </cfRule>
  </conditionalFormatting>
  <conditionalFormatting sqref="G97">
    <cfRule type="expression" priority="289" dxfId="0" stopIfTrue="1">
      <formula>H97="x"</formula>
    </cfRule>
  </conditionalFormatting>
  <conditionalFormatting sqref="G97">
    <cfRule type="expression" priority="290" dxfId="1" stopIfTrue="1">
      <formula>H97="o"</formula>
    </cfRule>
    <cfRule type="expression" priority="291" dxfId="2" stopIfTrue="1">
      <formula>H97="r"</formula>
    </cfRule>
  </conditionalFormatting>
  <conditionalFormatting sqref="G98">
    <cfRule type="expression" priority="292" dxfId="0" stopIfTrue="1">
      <formula>H98="x"</formula>
    </cfRule>
  </conditionalFormatting>
  <conditionalFormatting sqref="G98">
    <cfRule type="expression" priority="293" dxfId="1" stopIfTrue="1">
      <formula>H98="o"</formula>
    </cfRule>
    <cfRule type="expression" priority="294" dxfId="2" stopIfTrue="1">
      <formula>H98="r"</formula>
    </cfRule>
  </conditionalFormatting>
  <conditionalFormatting sqref="G99">
    <cfRule type="expression" priority="295" dxfId="0" stopIfTrue="1">
      <formula>H99="x"</formula>
    </cfRule>
  </conditionalFormatting>
  <conditionalFormatting sqref="G99">
    <cfRule type="expression" priority="296" dxfId="1" stopIfTrue="1">
      <formula>H99="o"</formula>
    </cfRule>
    <cfRule type="expression" priority="297" dxfId="2" stopIfTrue="1">
      <formula>H99="r"</formula>
    </cfRule>
  </conditionalFormatting>
  <conditionalFormatting sqref="G100">
    <cfRule type="expression" priority="298" dxfId="0" stopIfTrue="1">
      <formula>H100="x"</formula>
    </cfRule>
  </conditionalFormatting>
  <conditionalFormatting sqref="G100">
    <cfRule type="expression" priority="299" dxfId="1" stopIfTrue="1">
      <formula>H100="o"</formula>
    </cfRule>
    <cfRule type="expression" priority="300" dxfId="2" stopIfTrue="1">
      <formula>H100="r"</formula>
    </cfRule>
  </conditionalFormatting>
  <conditionalFormatting sqref="G101">
    <cfRule type="expression" priority="301" dxfId="0" stopIfTrue="1">
      <formula>H101="x"</formula>
    </cfRule>
  </conditionalFormatting>
  <conditionalFormatting sqref="G101">
    <cfRule type="expression" priority="302" dxfId="1" stopIfTrue="1">
      <formula>H101="o"</formula>
    </cfRule>
    <cfRule type="expression" priority="303" dxfId="2" stopIfTrue="1">
      <formula>H101="r"</formula>
    </cfRule>
  </conditionalFormatting>
  <conditionalFormatting sqref="G102">
    <cfRule type="expression" priority="304" dxfId="0" stopIfTrue="1">
      <formula>H102="x"</formula>
    </cfRule>
  </conditionalFormatting>
  <conditionalFormatting sqref="G102">
    <cfRule type="expression" priority="305" dxfId="1" stopIfTrue="1">
      <formula>H102="o"</formula>
    </cfRule>
    <cfRule type="expression" priority="306" dxfId="2" stopIfTrue="1">
      <formula>H102="r"</formula>
    </cfRule>
  </conditionalFormatting>
  <conditionalFormatting sqref="G103">
    <cfRule type="expression" priority="307" dxfId="0" stopIfTrue="1">
      <formula>H103="x"</formula>
    </cfRule>
  </conditionalFormatting>
  <conditionalFormatting sqref="G103">
    <cfRule type="expression" priority="308" dxfId="1" stopIfTrue="1">
      <formula>H103="o"</formula>
    </cfRule>
    <cfRule type="expression" priority="309" dxfId="2" stopIfTrue="1">
      <formula>H103="r"</formula>
    </cfRule>
  </conditionalFormatting>
  <conditionalFormatting sqref="G104">
    <cfRule type="expression" priority="310" dxfId="0" stopIfTrue="1">
      <formula>H104="x"</formula>
    </cfRule>
  </conditionalFormatting>
  <conditionalFormatting sqref="G104">
    <cfRule type="expression" priority="311" dxfId="1" stopIfTrue="1">
      <formula>H104="o"</formula>
    </cfRule>
    <cfRule type="expression" priority="312" dxfId="2" stopIfTrue="1">
      <formula>H104="r"</formula>
    </cfRule>
  </conditionalFormatting>
  <conditionalFormatting sqref="G105">
    <cfRule type="expression" priority="313" dxfId="0" stopIfTrue="1">
      <formula>H105="x"</formula>
    </cfRule>
  </conditionalFormatting>
  <conditionalFormatting sqref="G105">
    <cfRule type="expression" priority="314" dxfId="1" stopIfTrue="1">
      <formula>H105="o"</formula>
    </cfRule>
    <cfRule type="expression" priority="315" dxfId="2" stopIfTrue="1">
      <formula>H105="r"</formula>
    </cfRule>
  </conditionalFormatting>
  <conditionalFormatting sqref="G106">
    <cfRule type="expression" priority="316" dxfId="0" stopIfTrue="1">
      <formula>H106="x"</formula>
    </cfRule>
  </conditionalFormatting>
  <conditionalFormatting sqref="G106">
    <cfRule type="expression" priority="317" dxfId="1" stopIfTrue="1">
      <formula>H106="o"</formula>
    </cfRule>
    <cfRule type="expression" priority="318" dxfId="2" stopIfTrue="1">
      <formula>H106="r"</formula>
    </cfRule>
  </conditionalFormatting>
  <conditionalFormatting sqref="G107">
    <cfRule type="expression" priority="319" dxfId="0" stopIfTrue="1">
      <formula>H107="x"</formula>
    </cfRule>
  </conditionalFormatting>
  <conditionalFormatting sqref="G107">
    <cfRule type="expression" priority="320" dxfId="1" stopIfTrue="1">
      <formula>H107="o"</formula>
    </cfRule>
    <cfRule type="expression" priority="321" dxfId="2" stopIfTrue="1">
      <formula>H107="r"</formula>
    </cfRule>
  </conditionalFormatting>
  <conditionalFormatting sqref="I97">
    <cfRule type="expression" priority="322" dxfId="0" stopIfTrue="1">
      <formula>J97="x"</formula>
    </cfRule>
  </conditionalFormatting>
  <conditionalFormatting sqref="I97">
    <cfRule type="expression" priority="323" dxfId="1" stopIfTrue="1">
      <formula>J97="o"</formula>
    </cfRule>
    <cfRule type="expression" priority="324" dxfId="2" stopIfTrue="1">
      <formula>J97="r"</formula>
    </cfRule>
  </conditionalFormatting>
  <conditionalFormatting sqref="I98">
    <cfRule type="expression" priority="325" dxfId="0" stopIfTrue="1">
      <formula>J98="x"</formula>
    </cfRule>
  </conditionalFormatting>
  <conditionalFormatting sqref="I98">
    <cfRule type="expression" priority="326" dxfId="1" stopIfTrue="1">
      <formula>J98="o"</formula>
    </cfRule>
    <cfRule type="expression" priority="327" dxfId="2" stopIfTrue="1">
      <formula>J98="r"</formula>
    </cfRule>
  </conditionalFormatting>
  <conditionalFormatting sqref="I99">
    <cfRule type="expression" priority="328" dxfId="0" stopIfTrue="1">
      <formula>J99="x"</formula>
    </cfRule>
  </conditionalFormatting>
  <conditionalFormatting sqref="I99">
    <cfRule type="expression" priority="329" dxfId="1" stopIfTrue="1">
      <formula>J99="o"</formula>
    </cfRule>
    <cfRule type="expression" priority="330" dxfId="2" stopIfTrue="1">
      <formula>J99="r"</formula>
    </cfRule>
  </conditionalFormatting>
  <conditionalFormatting sqref="I100">
    <cfRule type="expression" priority="331" dxfId="0" stopIfTrue="1">
      <formula>J100="x"</formula>
    </cfRule>
  </conditionalFormatting>
  <conditionalFormatting sqref="I100">
    <cfRule type="expression" priority="332" dxfId="1" stopIfTrue="1">
      <formula>J100="o"</formula>
    </cfRule>
    <cfRule type="expression" priority="333" dxfId="2" stopIfTrue="1">
      <formula>J100="r"</formula>
    </cfRule>
  </conditionalFormatting>
  <conditionalFormatting sqref="I101">
    <cfRule type="expression" priority="334" dxfId="0" stopIfTrue="1">
      <formula>J101="x"</formula>
    </cfRule>
  </conditionalFormatting>
  <conditionalFormatting sqref="I101">
    <cfRule type="expression" priority="335" dxfId="1" stopIfTrue="1">
      <formula>J101="o"</formula>
    </cfRule>
    <cfRule type="expression" priority="336" dxfId="2" stopIfTrue="1">
      <formula>J101="r"</formula>
    </cfRule>
  </conditionalFormatting>
  <conditionalFormatting sqref="I102">
    <cfRule type="expression" priority="337" dxfId="0" stopIfTrue="1">
      <formula>J102="x"</formula>
    </cfRule>
  </conditionalFormatting>
  <conditionalFormatting sqref="I102">
    <cfRule type="expression" priority="338" dxfId="1" stopIfTrue="1">
      <formula>J102="o"</formula>
    </cfRule>
    <cfRule type="expression" priority="339" dxfId="2" stopIfTrue="1">
      <formula>J102="r"</formula>
    </cfRule>
  </conditionalFormatting>
  <conditionalFormatting sqref="I103">
    <cfRule type="expression" priority="340" dxfId="0" stopIfTrue="1">
      <formula>J103="x"</formula>
    </cfRule>
  </conditionalFormatting>
  <conditionalFormatting sqref="I103">
    <cfRule type="expression" priority="341" dxfId="1" stopIfTrue="1">
      <formula>J103="o"</formula>
    </cfRule>
    <cfRule type="expression" priority="342" dxfId="2" stopIfTrue="1">
      <formula>J103="r"</formula>
    </cfRule>
  </conditionalFormatting>
  <conditionalFormatting sqref="I104">
    <cfRule type="expression" priority="343" dxfId="0" stopIfTrue="1">
      <formula>J104="x"</formula>
    </cfRule>
  </conditionalFormatting>
  <conditionalFormatting sqref="I104">
    <cfRule type="expression" priority="344" dxfId="1" stopIfTrue="1">
      <formula>J104="o"</formula>
    </cfRule>
    <cfRule type="expression" priority="345" dxfId="2" stopIfTrue="1">
      <formula>J104="r"</formula>
    </cfRule>
  </conditionalFormatting>
  <conditionalFormatting sqref="I105">
    <cfRule type="expression" priority="346" dxfId="0" stopIfTrue="1">
      <formula>J105="x"</formula>
    </cfRule>
  </conditionalFormatting>
  <conditionalFormatting sqref="I105">
    <cfRule type="expression" priority="347" dxfId="1" stopIfTrue="1">
      <formula>J105="o"</formula>
    </cfRule>
    <cfRule type="expression" priority="348" dxfId="2" stopIfTrue="1">
      <formula>J105="r"</formula>
    </cfRule>
  </conditionalFormatting>
  <conditionalFormatting sqref="I106">
    <cfRule type="expression" priority="349" dxfId="0" stopIfTrue="1">
      <formula>J106="x"</formula>
    </cfRule>
  </conditionalFormatting>
  <conditionalFormatting sqref="I106">
    <cfRule type="expression" priority="350" dxfId="1" stopIfTrue="1">
      <formula>J106="o"</formula>
    </cfRule>
    <cfRule type="expression" priority="351" dxfId="2" stopIfTrue="1">
      <formula>J106="r"</formula>
    </cfRule>
  </conditionalFormatting>
  <conditionalFormatting sqref="I107">
    <cfRule type="expression" priority="352" dxfId="0" stopIfTrue="1">
      <formula>J107="x"</formula>
    </cfRule>
  </conditionalFormatting>
  <conditionalFormatting sqref="I107">
    <cfRule type="expression" priority="353" dxfId="1" stopIfTrue="1">
      <formula>J107="o"</formula>
    </cfRule>
    <cfRule type="expression" priority="354" dxfId="2" stopIfTrue="1">
      <formula>J107="r"</formula>
    </cfRule>
  </conditionalFormatting>
  <conditionalFormatting sqref="K97">
    <cfRule type="expression" priority="355" dxfId="0" stopIfTrue="1">
      <formula>L97="x"</formula>
    </cfRule>
  </conditionalFormatting>
  <conditionalFormatting sqref="K97">
    <cfRule type="expression" priority="356" dxfId="1" stopIfTrue="1">
      <formula>L97="o"</formula>
    </cfRule>
    <cfRule type="expression" priority="357" dxfId="2" stopIfTrue="1">
      <formula>L97="r"</formula>
    </cfRule>
  </conditionalFormatting>
  <conditionalFormatting sqref="K98">
    <cfRule type="expression" priority="358" dxfId="0" stopIfTrue="1">
      <formula>L98="x"</formula>
    </cfRule>
  </conditionalFormatting>
  <conditionalFormatting sqref="K98">
    <cfRule type="expression" priority="359" dxfId="1" stopIfTrue="1">
      <formula>L98="o"</formula>
    </cfRule>
    <cfRule type="expression" priority="360" dxfId="2" stopIfTrue="1">
      <formula>L98="r"</formula>
    </cfRule>
  </conditionalFormatting>
  <conditionalFormatting sqref="K99">
    <cfRule type="expression" priority="361" dxfId="0" stopIfTrue="1">
      <formula>L99="x"</formula>
    </cfRule>
  </conditionalFormatting>
  <conditionalFormatting sqref="K99">
    <cfRule type="expression" priority="362" dxfId="1" stopIfTrue="1">
      <formula>L99="o"</formula>
    </cfRule>
    <cfRule type="expression" priority="363" dxfId="2" stopIfTrue="1">
      <formula>L99="r"</formula>
    </cfRule>
  </conditionalFormatting>
  <conditionalFormatting sqref="K100">
    <cfRule type="expression" priority="364" dxfId="0" stopIfTrue="1">
      <formula>L100="x"</formula>
    </cfRule>
  </conditionalFormatting>
  <conditionalFormatting sqref="K100">
    <cfRule type="expression" priority="365" dxfId="1" stopIfTrue="1">
      <formula>L100="o"</formula>
    </cfRule>
    <cfRule type="expression" priority="366" dxfId="2" stopIfTrue="1">
      <formula>L100="r"</formula>
    </cfRule>
  </conditionalFormatting>
  <conditionalFormatting sqref="K101">
    <cfRule type="expression" priority="367" dxfId="0" stopIfTrue="1">
      <formula>L101="x"</formula>
    </cfRule>
  </conditionalFormatting>
  <conditionalFormatting sqref="K101">
    <cfRule type="expression" priority="368" dxfId="1" stopIfTrue="1">
      <formula>L101="o"</formula>
    </cfRule>
    <cfRule type="expression" priority="369" dxfId="2" stopIfTrue="1">
      <formula>L101="r"</formula>
    </cfRule>
  </conditionalFormatting>
  <conditionalFormatting sqref="K102">
    <cfRule type="expression" priority="370" dxfId="0" stopIfTrue="1">
      <formula>L102="x"</formula>
    </cfRule>
  </conditionalFormatting>
  <conditionalFormatting sqref="K102">
    <cfRule type="expression" priority="371" dxfId="1" stopIfTrue="1">
      <formula>L102="o"</formula>
    </cfRule>
    <cfRule type="expression" priority="372" dxfId="2" stopIfTrue="1">
      <formula>L102="r"</formula>
    </cfRule>
  </conditionalFormatting>
  <conditionalFormatting sqref="K103">
    <cfRule type="expression" priority="373" dxfId="0" stopIfTrue="1">
      <formula>L103="x"</formula>
    </cfRule>
  </conditionalFormatting>
  <conditionalFormatting sqref="K103">
    <cfRule type="expression" priority="374" dxfId="1" stopIfTrue="1">
      <formula>L103="o"</formula>
    </cfRule>
    <cfRule type="expression" priority="375" dxfId="2" stopIfTrue="1">
      <formula>L103="r"</formula>
    </cfRule>
  </conditionalFormatting>
  <conditionalFormatting sqref="K104">
    <cfRule type="expression" priority="376" dxfId="0" stopIfTrue="1">
      <formula>L104="x"</formula>
    </cfRule>
  </conditionalFormatting>
  <conditionalFormatting sqref="K104">
    <cfRule type="expression" priority="377" dxfId="1" stopIfTrue="1">
      <formula>L104="o"</formula>
    </cfRule>
    <cfRule type="expression" priority="378" dxfId="2" stopIfTrue="1">
      <formula>L104="r"</formula>
    </cfRule>
  </conditionalFormatting>
  <conditionalFormatting sqref="K105">
    <cfRule type="expression" priority="379" dxfId="0" stopIfTrue="1">
      <formula>L105="x"</formula>
    </cfRule>
  </conditionalFormatting>
  <conditionalFormatting sqref="K105">
    <cfRule type="expression" priority="380" dxfId="1" stopIfTrue="1">
      <formula>L105="o"</formula>
    </cfRule>
    <cfRule type="expression" priority="381" dxfId="2" stopIfTrue="1">
      <formula>L105="r"</formula>
    </cfRule>
  </conditionalFormatting>
  <conditionalFormatting sqref="K106">
    <cfRule type="expression" priority="382" dxfId="0" stopIfTrue="1">
      <formula>L106="x"</formula>
    </cfRule>
  </conditionalFormatting>
  <conditionalFormatting sqref="K106">
    <cfRule type="expression" priority="383" dxfId="1" stopIfTrue="1">
      <formula>L106="o"</formula>
    </cfRule>
    <cfRule type="expression" priority="384" dxfId="2" stopIfTrue="1">
      <formula>L106="r"</formula>
    </cfRule>
  </conditionalFormatting>
  <conditionalFormatting sqref="K107">
    <cfRule type="expression" priority="385" dxfId="0" stopIfTrue="1">
      <formula>L107="x"</formula>
    </cfRule>
  </conditionalFormatting>
  <conditionalFormatting sqref="K107">
    <cfRule type="expression" priority="386" dxfId="1" stopIfTrue="1">
      <formula>L107="o"</formula>
    </cfRule>
    <cfRule type="expression" priority="387" dxfId="2" stopIfTrue="1">
      <formula>L107="r"</formula>
    </cfRule>
  </conditionalFormatting>
  <conditionalFormatting sqref="M97">
    <cfRule type="expression" priority="388" dxfId="0" stopIfTrue="1">
      <formula>N97="x"</formula>
    </cfRule>
  </conditionalFormatting>
  <conditionalFormatting sqref="M97">
    <cfRule type="expression" priority="389" dxfId="1" stopIfTrue="1">
      <formula>N97="o"</formula>
    </cfRule>
    <cfRule type="expression" priority="390" dxfId="2" stopIfTrue="1">
      <formula>N97="r"</formula>
    </cfRule>
  </conditionalFormatting>
  <conditionalFormatting sqref="M98">
    <cfRule type="expression" priority="391" dxfId="0" stopIfTrue="1">
      <formula>N98="x"</formula>
    </cfRule>
  </conditionalFormatting>
  <conditionalFormatting sqref="M98">
    <cfRule type="expression" priority="392" dxfId="1" stopIfTrue="1">
      <formula>N98="o"</formula>
    </cfRule>
    <cfRule type="expression" priority="393" dxfId="2" stopIfTrue="1">
      <formula>N98="r"</formula>
    </cfRule>
  </conditionalFormatting>
  <conditionalFormatting sqref="M99">
    <cfRule type="expression" priority="394" dxfId="0" stopIfTrue="1">
      <formula>N99="x"</formula>
    </cfRule>
  </conditionalFormatting>
  <conditionalFormatting sqref="M99">
    <cfRule type="expression" priority="395" dxfId="1" stopIfTrue="1">
      <formula>N99="o"</formula>
    </cfRule>
    <cfRule type="expression" priority="396" dxfId="2" stopIfTrue="1">
      <formula>N99="r"</formula>
    </cfRule>
  </conditionalFormatting>
  <conditionalFormatting sqref="M100">
    <cfRule type="expression" priority="397" dxfId="0" stopIfTrue="1">
      <formula>N100="x"</formula>
    </cfRule>
  </conditionalFormatting>
  <conditionalFormatting sqref="M100">
    <cfRule type="expression" priority="398" dxfId="1" stopIfTrue="1">
      <formula>N100="o"</formula>
    </cfRule>
    <cfRule type="expression" priority="399" dxfId="2" stopIfTrue="1">
      <formula>N100="r"</formula>
    </cfRule>
  </conditionalFormatting>
  <conditionalFormatting sqref="M101">
    <cfRule type="expression" priority="400" dxfId="0" stopIfTrue="1">
      <formula>N101="x"</formula>
    </cfRule>
  </conditionalFormatting>
  <conditionalFormatting sqref="M101">
    <cfRule type="expression" priority="401" dxfId="1" stopIfTrue="1">
      <formula>N101="o"</formula>
    </cfRule>
    <cfRule type="expression" priority="402" dxfId="2" stopIfTrue="1">
      <formula>N101="r"</formula>
    </cfRule>
  </conditionalFormatting>
  <conditionalFormatting sqref="M102">
    <cfRule type="expression" priority="403" dxfId="0" stopIfTrue="1">
      <formula>N102="x"</formula>
    </cfRule>
  </conditionalFormatting>
  <conditionalFormatting sqref="M102">
    <cfRule type="expression" priority="404" dxfId="1" stopIfTrue="1">
      <formula>N102="o"</formula>
    </cfRule>
    <cfRule type="expression" priority="405" dxfId="2" stopIfTrue="1">
      <formula>N102="r"</formula>
    </cfRule>
  </conditionalFormatting>
  <conditionalFormatting sqref="M103">
    <cfRule type="expression" priority="406" dxfId="0" stopIfTrue="1">
      <formula>N103="x"</formula>
    </cfRule>
  </conditionalFormatting>
  <conditionalFormatting sqref="M103">
    <cfRule type="expression" priority="407" dxfId="1" stopIfTrue="1">
      <formula>N103="o"</formula>
    </cfRule>
    <cfRule type="expression" priority="408" dxfId="2" stopIfTrue="1">
      <formula>N103="r"</formula>
    </cfRule>
  </conditionalFormatting>
  <conditionalFormatting sqref="M104">
    <cfRule type="expression" priority="409" dxfId="0" stopIfTrue="1">
      <formula>N104="x"</formula>
    </cfRule>
  </conditionalFormatting>
  <conditionalFormatting sqref="M104">
    <cfRule type="expression" priority="410" dxfId="1" stopIfTrue="1">
      <formula>N104="o"</formula>
    </cfRule>
    <cfRule type="expression" priority="411" dxfId="2" stopIfTrue="1">
      <formula>N104="r"</formula>
    </cfRule>
  </conditionalFormatting>
  <conditionalFormatting sqref="M105">
    <cfRule type="expression" priority="412" dxfId="0" stopIfTrue="1">
      <formula>N105="x"</formula>
    </cfRule>
  </conditionalFormatting>
  <conditionalFormatting sqref="M105">
    <cfRule type="expression" priority="413" dxfId="1" stopIfTrue="1">
      <formula>N105="o"</formula>
    </cfRule>
    <cfRule type="expression" priority="414" dxfId="2" stopIfTrue="1">
      <formula>N105="r"</formula>
    </cfRule>
  </conditionalFormatting>
  <conditionalFormatting sqref="M106">
    <cfRule type="expression" priority="415" dxfId="0" stopIfTrue="1">
      <formula>N106="x"</formula>
    </cfRule>
  </conditionalFormatting>
  <conditionalFormatting sqref="M106">
    <cfRule type="expression" priority="416" dxfId="1" stopIfTrue="1">
      <formula>N106="o"</formula>
    </cfRule>
    <cfRule type="expression" priority="417" dxfId="2" stopIfTrue="1">
      <formula>N106="r"</formula>
    </cfRule>
  </conditionalFormatting>
  <conditionalFormatting sqref="M107">
    <cfRule type="expression" priority="418" dxfId="0" stopIfTrue="1">
      <formula>N107="x"</formula>
    </cfRule>
  </conditionalFormatting>
  <conditionalFormatting sqref="M107">
    <cfRule type="expression" priority="419" dxfId="1" stopIfTrue="1">
      <formula>N107="o"</formula>
    </cfRule>
    <cfRule type="expression" priority="420" dxfId="2" stopIfTrue="1">
      <formula>N107="r"</formula>
    </cfRule>
  </conditionalFormatting>
  <conditionalFormatting sqref="O97">
    <cfRule type="expression" priority="421" dxfId="0" stopIfTrue="1">
      <formula>P97="x"</formula>
    </cfRule>
  </conditionalFormatting>
  <conditionalFormatting sqref="O97">
    <cfRule type="expression" priority="422" dxfId="1" stopIfTrue="1">
      <formula>P97="o"</formula>
    </cfRule>
    <cfRule type="expression" priority="423" dxfId="2" stopIfTrue="1">
      <formula>P97="r"</formula>
    </cfRule>
  </conditionalFormatting>
  <conditionalFormatting sqref="O98">
    <cfRule type="expression" priority="424" dxfId="0" stopIfTrue="1">
      <formula>P98="x"</formula>
    </cfRule>
  </conditionalFormatting>
  <conditionalFormatting sqref="O98">
    <cfRule type="expression" priority="425" dxfId="1" stopIfTrue="1">
      <formula>P98="o"</formula>
    </cfRule>
    <cfRule type="expression" priority="426" dxfId="2" stopIfTrue="1">
      <formula>P98="r"</formula>
    </cfRule>
  </conditionalFormatting>
  <conditionalFormatting sqref="O99">
    <cfRule type="expression" priority="427" dxfId="0" stopIfTrue="1">
      <formula>P99="x"</formula>
    </cfRule>
  </conditionalFormatting>
  <conditionalFormatting sqref="O99">
    <cfRule type="expression" priority="428" dxfId="1" stopIfTrue="1">
      <formula>P99="o"</formula>
    </cfRule>
    <cfRule type="expression" priority="429" dxfId="2" stopIfTrue="1">
      <formula>P99="r"</formula>
    </cfRule>
  </conditionalFormatting>
  <conditionalFormatting sqref="O100">
    <cfRule type="expression" priority="430" dxfId="0" stopIfTrue="1">
      <formula>P100="x"</formula>
    </cfRule>
  </conditionalFormatting>
  <conditionalFormatting sqref="O100">
    <cfRule type="expression" priority="431" dxfId="1" stopIfTrue="1">
      <formula>P100="o"</formula>
    </cfRule>
    <cfRule type="expression" priority="432" dxfId="2" stopIfTrue="1">
      <formula>P100="r"</formula>
    </cfRule>
  </conditionalFormatting>
  <conditionalFormatting sqref="O101">
    <cfRule type="expression" priority="433" dxfId="0" stopIfTrue="1">
      <formula>P101="x"</formula>
    </cfRule>
  </conditionalFormatting>
  <conditionalFormatting sqref="O101">
    <cfRule type="expression" priority="434" dxfId="1" stopIfTrue="1">
      <formula>P101="o"</formula>
    </cfRule>
    <cfRule type="expression" priority="435" dxfId="2" stopIfTrue="1">
      <formula>P101="r"</formula>
    </cfRule>
  </conditionalFormatting>
  <conditionalFormatting sqref="O102">
    <cfRule type="expression" priority="436" dxfId="0" stopIfTrue="1">
      <formula>P102="x"</formula>
    </cfRule>
  </conditionalFormatting>
  <conditionalFormatting sqref="O102">
    <cfRule type="expression" priority="437" dxfId="1" stopIfTrue="1">
      <formula>P102="o"</formula>
    </cfRule>
    <cfRule type="expression" priority="438" dxfId="2" stopIfTrue="1">
      <formula>P102="r"</formula>
    </cfRule>
  </conditionalFormatting>
  <conditionalFormatting sqref="O103">
    <cfRule type="expression" priority="439" dxfId="0" stopIfTrue="1">
      <formula>P103="x"</formula>
    </cfRule>
  </conditionalFormatting>
  <conditionalFormatting sqref="O103">
    <cfRule type="expression" priority="440" dxfId="1" stopIfTrue="1">
      <formula>P103="o"</formula>
    </cfRule>
    <cfRule type="expression" priority="441" dxfId="2" stopIfTrue="1">
      <formula>P103="r"</formula>
    </cfRule>
  </conditionalFormatting>
  <conditionalFormatting sqref="O104">
    <cfRule type="expression" priority="442" dxfId="0" stopIfTrue="1">
      <formula>P104="x"</formula>
    </cfRule>
  </conditionalFormatting>
  <conditionalFormatting sqref="O104">
    <cfRule type="expression" priority="443" dxfId="1" stopIfTrue="1">
      <formula>P104="o"</formula>
    </cfRule>
    <cfRule type="expression" priority="444" dxfId="2" stopIfTrue="1">
      <formula>P104="r"</formula>
    </cfRule>
  </conditionalFormatting>
  <conditionalFormatting sqref="O105">
    <cfRule type="expression" priority="445" dxfId="0" stopIfTrue="1">
      <formula>P105="x"</formula>
    </cfRule>
  </conditionalFormatting>
  <conditionalFormatting sqref="O105">
    <cfRule type="expression" priority="446" dxfId="1" stopIfTrue="1">
      <formula>P105="o"</formula>
    </cfRule>
    <cfRule type="expression" priority="447" dxfId="2" stopIfTrue="1">
      <formula>P105="r"</formula>
    </cfRule>
  </conditionalFormatting>
  <conditionalFormatting sqref="O106">
    <cfRule type="expression" priority="448" dxfId="0" stopIfTrue="1">
      <formula>P106="x"</formula>
    </cfRule>
  </conditionalFormatting>
  <conditionalFormatting sqref="O106">
    <cfRule type="expression" priority="449" dxfId="1" stopIfTrue="1">
      <formula>P106="o"</formula>
    </cfRule>
    <cfRule type="expression" priority="450" dxfId="2" stopIfTrue="1">
      <formula>P106="r"</formula>
    </cfRule>
  </conditionalFormatting>
  <conditionalFormatting sqref="O107">
    <cfRule type="expression" priority="451" dxfId="0" stopIfTrue="1">
      <formula>P107="x"</formula>
    </cfRule>
  </conditionalFormatting>
  <conditionalFormatting sqref="O107">
    <cfRule type="expression" priority="452" dxfId="1" stopIfTrue="1">
      <formula>P107="o"</formula>
    </cfRule>
    <cfRule type="expression" priority="453" dxfId="2" stopIfTrue="1">
      <formula>P107="r"</formula>
    </cfRule>
  </conditionalFormatting>
  <conditionalFormatting sqref="Q97">
    <cfRule type="expression" priority="454" dxfId="0" stopIfTrue="1">
      <formula>R97="x"</formula>
    </cfRule>
  </conditionalFormatting>
  <conditionalFormatting sqref="Q97">
    <cfRule type="expression" priority="455" dxfId="1" stopIfTrue="1">
      <formula>R97="o"</formula>
    </cfRule>
    <cfRule type="expression" priority="456" dxfId="2" stopIfTrue="1">
      <formula>R97="r"</formula>
    </cfRule>
  </conditionalFormatting>
  <conditionalFormatting sqref="Q98">
    <cfRule type="expression" priority="457" dxfId="0" stopIfTrue="1">
      <formula>R98="x"</formula>
    </cfRule>
  </conditionalFormatting>
  <conditionalFormatting sqref="Q98">
    <cfRule type="expression" priority="458" dxfId="1" stopIfTrue="1">
      <formula>R98="o"</formula>
    </cfRule>
    <cfRule type="expression" priority="459" dxfId="2" stopIfTrue="1">
      <formula>R98="r"</formula>
    </cfRule>
  </conditionalFormatting>
  <conditionalFormatting sqref="Q99">
    <cfRule type="expression" priority="460" dxfId="0" stopIfTrue="1">
      <formula>R99="x"</formula>
    </cfRule>
  </conditionalFormatting>
  <conditionalFormatting sqref="Q99">
    <cfRule type="expression" priority="461" dxfId="1" stopIfTrue="1">
      <formula>R99="o"</formula>
    </cfRule>
    <cfRule type="expression" priority="462" dxfId="2" stopIfTrue="1">
      <formula>R99="r"</formula>
    </cfRule>
  </conditionalFormatting>
  <conditionalFormatting sqref="Q100">
    <cfRule type="expression" priority="463" dxfId="0" stopIfTrue="1">
      <formula>R100="x"</formula>
    </cfRule>
  </conditionalFormatting>
  <conditionalFormatting sqref="Q100">
    <cfRule type="expression" priority="464" dxfId="1" stopIfTrue="1">
      <formula>R100="o"</formula>
    </cfRule>
    <cfRule type="expression" priority="465" dxfId="2" stopIfTrue="1">
      <formula>R100="r"</formula>
    </cfRule>
  </conditionalFormatting>
  <conditionalFormatting sqref="Q101">
    <cfRule type="expression" priority="466" dxfId="0" stopIfTrue="1">
      <formula>R101="x"</formula>
    </cfRule>
  </conditionalFormatting>
  <conditionalFormatting sqref="Q101">
    <cfRule type="expression" priority="467" dxfId="1" stopIfTrue="1">
      <formula>R101="o"</formula>
    </cfRule>
    <cfRule type="expression" priority="468" dxfId="2" stopIfTrue="1">
      <formula>R101="r"</formula>
    </cfRule>
  </conditionalFormatting>
  <conditionalFormatting sqref="Q102">
    <cfRule type="expression" priority="469" dxfId="0" stopIfTrue="1">
      <formula>R102="x"</formula>
    </cfRule>
  </conditionalFormatting>
  <conditionalFormatting sqref="Q102">
    <cfRule type="expression" priority="470" dxfId="1" stopIfTrue="1">
      <formula>R102="o"</formula>
    </cfRule>
    <cfRule type="expression" priority="471" dxfId="2" stopIfTrue="1">
      <formula>R102="r"</formula>
    </cfRule>
  </conditionalFormatting>
  <conditionalFormatting sqref="Q103">
    <cfRule type="expression" priority="472" dxfId="0" stopIfTrue="1">
      <formula>R103="x"</formula>
    </cfRule>
  </conditionalFormatting>
  <conditionalFormatting sqref="Q103">
    <cfRule type="expression" priority="473" dxfId="1" stopIfTrue="1">
      <formula>R103="o"</formula>
    </cfRule>
    <cfRule type="expression" priority="474" dxfId="2" stopIfTrue="1">
      <formula>R103="r"</formula>
    </cfRule>
  </conditionalFormatting>
  <conditionalFormatting sqref="Q104">
    <cfRule type="expression" priority="475" dxfId="0" stopIfTrue="1">
      <formula>R104="x"</formula>
    </cfRule>
  </conditionalFormatting>
  <conditionalFormatting sqref="Q104">
    <cfRule type="expression" priority="476" dxfId="1" stopIfTrue="1">
      <formula>R104="o"</formula>
    </cfRule>
    <cfRule type="expression" priority="477" dxfId="2" stopIfTrue="1">
      <formula>R104="r"</formula>
    </cfRule>
  </conditionalFormatting>
  <conditionalFormatting sqref="Q105">
    <cfRule type="expression" priority="478" dxfId="0" stopIfTrue="1">
      <formula>R105="x"</formula>
    </cfRule>
  </conditionalFormatting>
  <conditionalFormatting sqref="Q105">
    <cfRule type="expression" priority="479" dxfId="1" stopIfTrue="1">
      <formula>R105="o"</formula>
    </cfRule>
    <cfRule type="expression" priority="480" dxfId="2" stopIfTrue="1">
      <formula>R105="r"</formula>
    </cfRule>
  </conditionalFormatting>
  <conditionalFormatting sqref="Q106">
    <cfRule type="expression" priority="481" dxfId="0" stopIfTrue="1">
      <formula>R106="x"</formula>
    </cfRule>
  </conditionalFormatting>
  <conditionalFormatting sqref="Q106">
    <cfRule type="expression" priority="482" dxfId="1" stopIfTrue="1">
      <formula>R106="o"</formula>
    </cfRule>
    <cfRule type="expression" priority="483" dxfId="2" stopIfTrue="1">
      <formula>R106="r"</formula>
    </cfRule>
  </conditionalFormatting>
  <conditionalFormatting sqref="Q107">
    <cfRule type="expression" priority="484" dxfId="0" stopIfTrue="1">
      <formula>R107="x"</formula>
    </cfRule>
  </conditionalFormatting>
  <conditionalFormatting sqref="Q107">
    <cfRule type="expression" priority="485" dxfId="1" stopIfTrue="1">
      <formula>R107="o"</formula>
    </cfRule>
    <cfRule type="expression" priority="486" dxfId="2" stopIfTrue="1">
      <formula>R107="r"</formula>
    </cfRule>
  </conditionalFormatting>
  <conditionalFormatting sqref="G9 G15 G11:G13">
    <cfRule type="expression" priority="487" dxfId="0" stopIfTrue="1">
      <formula>H9="x"</formula>
    </cfRule>
  </conditionalFormatting>
  <conditionalFormatting sqref="G9 G15 G11:G13">
    <cfRule type="expression" priority="488" dxfId="1" stopIfTrue="1">
      <formula>H9="o"</formula>
    </cfRule>
    <cfRule type="expression" priority="489" dxfId="2" stopIfTrue="1">
      <formula>H9="r"</formula>
    </cfRule>
  </conditionalFormatting>
  <conditionalFormatting sqref="I9 I15 I11:I13">
    <cfRule type="expression" priority="490" dxfId="0" stopIfTrue="1">
      <formula>J9="x"</formula>
    </cfRule>
  </conditionalFormatting>
  <conditionalFormatting sqref="I9 I15 I11:I13">
    <cfRule type="expression" priority="491" dxfId="1" stopIfTrue="1">
      <formula>J9="o"</formula>
    </cfRule>
    <cfRule type="expression" priority="492" dxfId="2" stopIfTrue="1">
      <formula>J9="r"</formula>
    </cfRule>
  </conditionalFormatting>
  <conditionalFormatting sqref="K9 K15 K11:K13">
    <cfRule type="expression" priority="493" dxfId="0" stopIfTrue="1">
      <formula>L9="x"</formula>
    </cfRule>
  </conditionalFormatting>
  <conditionalFormatting sqref="K9 K15 K11:K13">
    <cfRule type="expression" priority="494" dxfId="1" stopIfTrue="1">
      <formula>L9="o"</formula>
    </cfRule>
    <cfRule type="expression" priority="495" dxfId="2" stopIfTrue="1">
      <formula>L9="r"</formula>
    </cfRule>
  </conditionalFormatting>
  <conditionalFormatting sqref="M9 M15 M11:M13">
    <cfRule type="expression" priority="496" dxfId="0" stopIfTrue="1">
      <formula>N9="x"</formula>
    </cfRule>
  </conditionalFormatting>
  <conditionalFormatting sqref="M9 M15 M11:M13">
    <cfRule type="expression" priority="497" dxfId="1" stopIfTrue="1">
      <formula>N9="o"</formula>
    </cfRule>
    <cfRule type="expression" priority="498" dxfId="2" stopIfTrue="1">
      <formula>N9="r"</formula>
    </cfRule>
  </conditionalFormatting>
  <conditionalFormatting sqref="O9 O15 O11:O13">
    <cfRule type="expression" priority="499" dxfId="0" stopIfTrue="1">
      <formula>P9="x"</formula>
    </cfRule>
  </conditionalFormatting>
  <conditionalFormatting sqref="O9 O15 O11:O13">
    <cfRule type="expression" priority="500" dxfId="1" stopIfTrue="1">
      <formula>P9="o"</formula>
    </cfRule>
    <cfRule type="expression" priority="501" dxfId="2" stopIfTrue="1">
      <formula>P9="r"</formula>
    </cfRule>
  </conditionalFormatting>
  <conditionalFormatting sqref="Q9 Q15 Q11:Q13">
    <cfRule type="expression" priority="502" dxfId="0" stopIfTrue="1">
      <formula>R9="x"</formula>
    </cfRule>
  </conditionalFormatting>
  <conditionalFormatting sqref="Q9 Q15 Q11:Q13">
    <cfRule type="expression" priority="503" dxfId="1" stopIfTrue="1">
      <formula>R9="o"</formula>
    </cfRule>
    <cfRule type="expression" priority="504" dxfId="2" stopIfTrue="1">
      <formula>R9="r"</formula>
    </cfRule>
  </conditionalFormatting>
  <conditionalFormatting sqref="G24">
    <cfRule type="expression" priority="505" dxfId="0" stopIfTrue="1">
      <formula>H24="x"</formula>
    </cfRule>
  </conditionalFormatting>
  <conditionalFormatting sqref="G24">
    <cfRule type="expression" priority="506" dxfId="1" stopIfTrue="1">
      <formula>H24="o"</formula>
    </cfRule>
    <cfRule type="expression" priority="507" dxfId="2" stopIfTrue="1">
      <formula>H24="r"</formula>
    </cfRule>
  </conditionalFormatting>
  <conditionalFormatting sqref="I24">
    <cfRule type="expression" priority="508" dxfId="0" stopIfTrue="1">
      <formula>J24="x"</formula>
    </cfRule>
  </conditionalFormatting>
  <conditionalFormatting sqref="I24">
    <cfRule type="expression" priority="509" dxfId="1" stopIfTrue="1">
      <formula>J24="o"</formula>
    </cfRule>
    <cfRule type="expression" priority="510" dxfId="2" stopIfTrue="1">
      <formula>J24="r"</formula>
    </cfRule>
  </conditionalFormatting>
  <conditionalFormatting sqref="K24">
    <cfRule type="expression" priority="511" dxfId="0" stopIfTrue="1">
      <formula>L24="x"</formula>
    </cfRule>
  </conditionalFormatting>
  <conditionalFormatting sqref="K24">
    <cfRule type="expression" priority="512" dxfId="1" stopIfTrue="1">
      <formula>L24="o"</formula>
    </cfRule>
    <cfRule type="expression" priority="513" dxfId="2" stopIfTrue="1">
      <formula>L24="r"</formula>
    </cfRule>
  </conditionalFormatting>
  <conditionalFormatting sqref="M24">
    <cfRule type="expression" priority="514" dxfId="0" stopIfTrue="1">
      <formula>N24="x"</formula>
    </cfRule>
  </conditionalFormatting>
  <conditionalFormatting sqref="M24">
    <cfRule type="expression" priority="515" dxfId="1" stopIfTrue="1">
      <formula>N24="o"</formula>
    </cfRule>
    <cfRule type="expression" priority="516" dxfId="2" stopIfTrue="1">
      <formula>N24="r"</formula>
    </cfRule>
  </conditionalFormatting>
  <conditionalFormatting sqref="O24">
    <cfRule type="expression" priority="517" dxfId="0" stopIfTrue="1">
      <formula>P24="x"</formula>
    </cfRule>
  </conditionalFormatting>
  <conditionalFormatting sqref="O24">
    <cfRule type="expression" priority="518" dxfId="1" stopIfTrue="1">
      <formula>P24="o"</formula>
    </cfRule>
    <cfRule type="expression" priority="519" dxfId="2" stopIfTrue="1">
      <formula>P24="r"</formula>
    </cfRule>
  </conditionalFormatting>
  <conditionalFormatting sqref="Q24">
    <cfRule type="expression" priority="520" dxfId="0" stopIfTrue="1">
      <formula>R24="x"</formula>
    </cfRule>
  </conditionalFormatting>
  <conditionalFormatting sqref="Q24">
    <cfRule type="expression" priority="521" dxfId="1" stopIfTrue="1">
      <formula>R24="o"</formula>
    </cfRule>
    <cfRule type="expression" priority="522" dxfId="2" stopIfTrue="1">
      <formula>R24="r"</formula>
    </cfRule>
  </conditionalFormatting>
  <conditionalFormatting sqref="G22">
    <cfRule type="expression" priority="523" dxfId="0" stopIfTrue="1">
      <formula>H22="x"</formula>
    </cfRule>
  </conditionalFormatting>
  <conditionalFormatting sqref="G22">
    <cfRule type="expression" priority="524" dxfId="1" stopIfTrue="1">
      <formula>H22="o"</formula>
    </cfRule>
    <cfRule type="expression" priority="525" dxfId="2" stopIfTrue="1">
      <formula>H22="r"</formula>
    </cfRule>
  </conditionalFormatting>
  <conditionalFormatting sqref="I22">
    <cfRule type="expression" priority="526" dxfId="0" stopIfTrue="1">
      <formula>J22="x"</formula>
    </cfRule>
  </conditionalFormatting>
  <conditionalFormatting sqref="I22">
    <cfRule type="expression" priority="527" dxfId="1" stopIfTrue="1">
      <formula>J22="o"</formula>
    </cfRule>
    <cfRule type="expression" priority="528" dxfId="2" stopIfTrue="1">
      <formula>J22="r"</formula>
    </cfRule>
  </conditionalFormatting>
  <conditionalFormatting sqref="K22">
    <cfRule type="expression" priority="529" dxfId="0" stopIfTrue="1">
      <formula>L22="x"</formula>
    </cfRule>
  </conditionalFormatting>
  <conditionalFormatting sqref="K22">
    <cfRule type="expression" priority="530" dxfId="1" stopIfTrue="1">
      <formula>L22="o"</formula>
    </cfRule>
    <cfRule type="expression" priority="531" dxfId="2" stopIfTrue="1">
      <formula>L22="r"</formula>
    </cfRule>
  </conditionalFormatting>
  <conditionalFormatting sqref="M22">
    <cfRule type="expression" priority="532" dxfId="0" stopIfTrue="1">
      <formula>N22="x"</formula>
    </cfRule>
  </conditionalFormatting>
  <conditionalFormatting sqref="M22">
    <cfRule type="expression" priority="533" dxfId="1" stopIfTrue="1">
      <formula>N22="o"</formula>
    </cfRule>
    <cfRule type="expression" priority="534" dxfId="2" stopIfTrue="1">
      <formula>N22="r"</formula>
    </cfRule>
  </conditionalFormatting>
  <conditionalFormatting sqref="O22">
    <cfRule type="expression" priority="535" dxfId="0" stopIfTrue="1">
      <formula>P22="x"</formula>
    </cfRule>
  </conditionalFormatting>
  <conditionalFormatting sqref="O22">
    <cfRule type="expression" priority="536" dxfId="1" stopIfTrue="1">
      <formula>P22="o"</formula>
    </cfRule>
    <cfRule type="expression" priority="537" dxfId="2" stopIfTrue="1">
      <formula>P22="r"</formula>
    </cfRule>
  </conditionalFormatting>
  <conditionalFormatting sqref="Q22">
    <cfRule type="expression" priority="538" dxfId="0" stopIfTrue="1">
      <formula>R22="x"</formula>
    </cfRule>
  </conditionalFormatting>
  <conditionalFormatting sqref="Q22">
    <cfRule type="expression" priority="539" dxfId="1" stopIfTrue="1">
      <formula>R22="o"</formula>
    </cfRule>
    <cfRule type="expression" priority="540" dxfId="2" stopIfTrue="1">
      <formula>R22="r"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2022-07-04T14:53:58Z</dcterms:modified>
  <cp:category/>
  <cp:version/>
  <cp:contentType/>
  <cp:contentStatus/>
  <cp:revision>340</cp:revision>
</cp:coreProperties>
</file>