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00" activeTab="0"/>
  </bookViews>
  <sheets>
    <sheet name="Võistkondlik EMV" sheetId="1" r:id="rId1"/>
  </sheets>
  <definedNames>
    <definedName name="Excel_BuiltIn_Print_Area" localSheetId="0">'Võistkondlik EMV'!$A$85:$W$109</definedName>
    <definedName name="Prindiala" localSheetId="0">'Võistkondlik EMV'!$A$1:$W$104</definedName>
  </definedNames>
  <calcPr fullCalcOnLoad="1" refMode="R1C1"/>
</workbook>
</file>

<file path=xl/sharedStrings.xml><?xml version="1.0" encoding="utf-8"?>
<sst xmlns="http://schemas.openxmlformats.org/spreadsheetml/2006/main" count="198" uniqueCount="93">
  <si>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</si>
  <si>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</si>
  <si>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</si>
  <si>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</si>
  <si>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</si>
  <si>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</si>
  <si>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</si>
  <si>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</si>
  <si>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</si>
  <si>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</si>
  <si>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</si>
  <si>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</si>
  <si>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</si>
  <si>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</si>
  <si>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</si>
  <si>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</si>
  <si>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Vargamäe</t>
  </si>
  <si>
    <t>Sparta</t>
  </si>
  <si>
    <t>EDU</t>
  </si>
  <si>
    <t>Inger Iris Prants</t>
  </si>
  <si>
    <t>Žürii:</t>
  </si>
  <si>
    <t>Kohtunikud:</t>
  </si>
  <si>
    <t>Sekretär:</t>
  </si>
  <si>
    <t>Aeg:</t>
  </si>
  <si>
    <t>Dmitri Dodonov</t>
  </si>
  <si>
    <t>Sinclair</t>
  </si>
  <si>
    <t xml:space="preserve"> </t>
  </si>
  <si>
    <t>NAISKOND</t>
  </si>
  <si>
    <t>MEESKOND</t>
  </si>
  <si>
    <t>Mati Karbus</t>
  </si>
  <si>
    <t>Emma Kivirand</t>
  </si>
  <si>
    <t>U15 Eesti meistrivõistlused</t>
  </si>
  <si>
    <t>Albu</t>
  </si>
  <si>
    <t>Artur Špalov</t>
  </si>
  <si>
    <t xml:space="preserve"> Eesti võistkondlikud meistrivõistlused</t>
  </si>
  <si>
    <t>Albu rahvamaja</t>
  </si>
  <si>
    <t>Naised</t>
  </si>
  <si>
    <t>Martin Metsma</t>
  </si>
  <si>
    <t>Piia Liisa Künnapas</t>
  </si>
  <si>
    <t>02.03.2001</t>
  </si>
  <si>
    <t>Crossfit Tartu</t>
  </si>
  <si>
    <t>Melissa Suvi</t>
  </si>
  <si>
    <t>01.05.1999</t>
  </si>
  <si>
    <t>Jana Kesvatera</t>
  </si>
  <si>
    <t>SK+35</t>
  </si>
  <si>
    <t>Anna Günter</t>
  </si>
  <si>
    <t>23.10.1979</t>
  </si>
  <si>
    <t>Ave Bombul</t>
  </si>
  <si>
    <t>Adelle Ader</t>
  </si>
  <si>
    <t>20.12.2003</t>
  </si>
  <si>
    <t>Maria Lupan</t>
  </si>
  <si>
    <t>Ingela Jalast</t>
  </si>
  <si>
    <t>Naised  I grupp</t>
  </si>
  <si>
    <t>Naised II grupp</t>
  </si>
  <si>
    <t>Lille Välja</t>
  </si>
  <si>
    <t>Emely Raud</t>
  </si>
  <si>
    <t>31.03.2006</t>
  </si>
  <si>
    <t>Jekaterina Gritsinina</t>
  </si>
  <si>
    <t>09.01.1995</t>
  </si>
  <si>
    <t>Claudia Casagrande</t>
  </si>
  <si>
    <t>15.04.1996</t>
  </si>
  <si>
    <t>Kaalumine</t>
  </si>
  <si>
    <t>9.00-10.00</t>
  </si>
  <si>
    <t>Võstlus kell 11.00. Tutvustus kell 10.45</t>
  </si>
  <si>
    <t xml:space="preserve">                            Kaalumine: Mati Karbus</t>
  </si>
  <si>
    <t>Georgi Georgijevski</t>
  </si>
  <si>
    <t>Edurd Kaljapulk</t>
  </si>
  <si>
    <t>10.00-11.00</t>
  </si>
  <si>
    <t>Võstlus kell 12.15</t>
  </si>
  <si>
    <t>Keha kaal</t>
  </si>
  <si>
    <t>Reb</t>
  </si>
  <si>
    <t>Tõuk</t>
  </si>
  <si>
    <t>Võstlus kell 13.30</t>
  </si>
  <si>
    <t>11.30-12.30</t>
  </si>
  <si>
    <t>Mehed I grupp</t>
  </si>
  <si>
    <t>Ivan Vorobjov</t>
  </si>
  <si>
    <t>Lauri Naarits</t>
  </si>
  <si>
    <t>Tom Aunapuu</t>
  </si>
  <si>
    <t>Teet Karbus</t>
  </si>
  <si>
    <t>Cristopher Voolaid</t>
  </si>
  <si>
    <t>Valdemar Verner Okspuu</t>
  </si>
  <si>
    <t>SK Olümpionik</t>
  </si>
  <si>
    <t>Mehed II grupp</t>
  </si>
  <si>
    <t>Aleksei Kuzmin</t>
  </si>
  <si>
    <t>Leon Kann</t>
  </si>
  <si>
    <t>Kristjan Pikhof</t>
  </si>
  <si>
    <t>Võstlus kell 15.00</t>
  </si>
  <si>
    <t>13.00-14.00</t>
  </si>
  <si>
    <t>Roomet Väli</t>
  </si>
  <si>
    <t>Leho Pent</t>
  </si>
  <si>
    <t>Mehed</t>
  </si>
  <si>
    <t>Lõuna  12.00-14.00</t>
  </si>
  <si>
    <t>Lõuna 12.00-14.00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</si>
</sst>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"/>
    <numFmt numFmtId="173" formatCode="0.000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52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  <font>
      <sz val="10"/>
      <color indexed="8"/>
      <name val="Calibri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theme="6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medium"/>
    </border>
  </borders>
  <cellStyleXfs count="66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0" fillId="24" borderId="6" applyNumberFormat="0" applyFont="0" applyAlignment="0" applyProtection="0"/>
    <xf numFmtId="0" fontId="40" fillId="25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6" borderId="1" applyNumberFormat="0" applyProtection="0">
      <alignment horizontal="center"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2" applyNumberFormat="0" applyAlignment="0" applyProtection="0"/>
    <xf numFmtId="0" fontId="2" fillId="34" borderId="1" applyNumberFormat="0" applyProtection="0">
      <alignment horizont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0" borderId="10" applyNumberFormat="0" applyAlignment="0" applyProtection="0"/>
  </cellStyleXfs>
  <cellXfs count="162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2" xfId="46" applyNumberFormat="1" applyFont="1" applyBorder="1" applyAlignment="1">
      <alignment horizontal="center"/>
      <protection/>
    </xf>
    <xf numFmtId="0" fontId="0" fillId="0" borderId="12" xfId="46" applyFont="1" applyBorder="1" applyAlignment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 locked="0"/>
    </xf>
    <xf numFmtId="173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35" borderId="12" xfId="46" applyFont="1" applyFill="1" applyBorder="1" applyAlignment="1">
      <alignment horizontal="center"/>
      <protection/>
    </xf>
    <xf numFmtId="2" fontId="0" fillId="0" borderId="12" xfId="46" applyNumberFormat="1" applyFont="1" applyBorder="1" applyAlignment="1" applyProtection="1">
      <alignment horizontal="center"/>
      <protection locked="0"/>
    </xf>
    <xf numFmtId="14" fontId="0" fillId="0" borderId="12" xfId="46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0" fillId="35" borderId="13" xfId="46" applyFont="1" applyFill="1" applyBorder="1" applyAlignment="1">
      <alignment horizontal="center"/>
      <protection/>
    </xf>
    <xf numFmtId="0" fontId="0" fillId="35" borderId="13" xfId="46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center"/>
      <protection/>
    </xf>
    <xf numFmtId="14" fontId="0" fillId="0" borderId="0" xfId="46" applyNumberFormat="1" applyFont="1" applyFill="1" applyBorder="1" applyAlignment="1">
      <alignment horizontal="center"/>
      <protection/>
    </xf>
    <xf numFmtId="2" fontId="0" fillId="0" borderId="0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35" borderId="18" xfId="46" applyFont="1" applyFill="1" applyBorder="1" applyAlignment="1">
      <alignment horizontal="center"/>
      <protection/>
    </xf>
    <xf numFmtId="14" fontId="0" fillId="0" borderId="18" xfId="46" applyNumberFormat="1" applyFont="1" applyBorder="1" applyAlignment="1">
      <alignment horizontal="center"/>
      <protection/>
    </xf>
    <xf numFmtId="0" fontId="0" fillId="0" borderId="18" xfId="46" applyFont="1" applyBorder="1" applyAlignment="1">
      <alignment horizontal="center"/>
      <protection/>
    </xf>
    <xf numFmtId="2" fontId="0" fillId="0" borderId="18" xfId="46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21" xfId="46" applyNumberFormat="1" applyFont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2" fontId="51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36" borderId="19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49" fontId="3" fillId="37" borderId="19" xfId="0" applyNumberFormat="1" applyFont="1" applyFill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5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173" fontId="0" fillId="0" borderId="25" xfId="0" applyNumberFormat="1" applyFont="1" applyBorder="1" applyAlignment="1">
      <alignment horizontal="center"/>
    </xf>
    <xf numFmtId="0" fontId="0" fillId="35" borderId="21" xfId="46" applyFont="1" applyFill="1" applyBorder="1" applyAlignment="1">
      <alignment horizontal="center"/>
      <protection/>
    </xf>
    <xf numFmtId="49" fontId="0" fillId="0" borderId="21" xfId="46" applyNumberFormat="1" applyFont="1" applyBorder="1" applyAlignment="1">
      <alignment horizontal="center"/>
      <protection/>
    </xf>
    <xf numFmtId="0" fontId="0" fillId="0" borderId="21" xfId="46" applyFont="1" applyBorder="1" applyAlignment="1">
      <alignment horizontal="center"/>
      <protection/>
    </xf>
    <xf numFmtId="0" fontId="0" fillId="35" borderId="26" xfId="46" applyFont="1" applyFill="1" applyBorder="1" applyAlignment="1">
      <alignment horizontal="center"/>
      <protection/>
    </xf>
    <xf numFmtId="14" fontId="0" fillId="0" borderId="26" xfId="46" applyNumberFormat="1" applyFont="1" applyBorder="1" applyAlignment="1">
      <alignment horizontal="center"/>
      <protection/>
    </xf>
    <xf numFmtId="0" fontId="0" fillId="0" borderId="26" xfId="46" applyFont="1" applyBorder="1" applyAlignment="1">
      <alignment horizontal="center"/>
      <protection/>
    </xf>
    <xf numFmtId="2" fontId="0" fillId="0" borderId="26" xfId="46" applyNumberFormat="1" applyFont="1" applyBorder="1" applyAlignment="1" applyProtection="1">
      <alignment horizontal="center"/>
      <protection locked="0"/>
    </xf>
    <xf numFmtId="14" fontId="0" fillId="0" borderId="13" xfId="46" applyNumberFormat="1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2" fontId="0" fillId="0" borderId="13" xfId="46" applyNumberFormat="1" applyFont="1" applyBorder="1" applyAlignment="1">
      <alignment horizontal="center"/>
      <protection/>
    </xf>
    <xf numFmtId="49" fontId="0" fillId="0" borderId="26" xfId="46" applyNumberFormat="1" applyFont="1" applyBorder="1" applyAlignment="1">
      <alignment horizontal="center"/>
      <protection/>
    </xf>
    <xf numFmtId="2" fontId="0" fillId="0" borderId="13" xfId="46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38" borderId="11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49" fontId="3" fillId="36" borderId="30" xfId="0" applyNumberFormat="1" applyFont="1" applyFill="1" applyBorder="1" applyAlignment="1">
      <alignment horizontal="center"/>
    </xf>
    <xf numFmtId="14" fontId="0" fillId="0" borderId="13" xfId="46" applyNumberFormat="1" applyFont="1" applyBorder="1" applyAlignment="1">
      <alignment horizontal="center" vertical="center" wrapText="1"/>
      <protection/>
    </xf>
    <xf numFmtId="0" fontId="0" fillId="0" borderId="13" xfId="46" applyFont="1" applyBorder="1" applyAlignment="1">
      <alignment horizontal="center" vertical="center" wrapText="1"/>
      <protection/>
    </xf>
    <xf numFmtId="2" fontId="0" fillId="0" borderId="13" xfId="46" applyNumberFormat="1" applyFont="1" applyBorder="1" applyAlignment="1">
      <alignment horizontal="center" vertical="center" wrapText="1"/>
      <protection/>
    </xf>
    <xf numFmtId="1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35" borderId="31" xfId="46" applyFont="1" applyFill="1" applyBorder="1" applyAlignment="1">
      <alignment horizontal="center"/>
      <protection/>
    </xf>
    <xf numFmtId="14" fontId="0" fillId="0" borderId="31" xfId="46" applyNumberFormat="1" applyFont="1" applyBorder="1" applyAlignment="1">
      <alignment horizontal="center"/>
      <protection/>
    </xf>
    <xf numFmtId="0" fontId="0" fillId="0" borderId="31" xfId="46" applyFont="1" applyBorder="1" applyAlignment="1">
      <alignment horizontal="center"/>
      <protection/>
    </xf>
    <xf numFmtId="2" fontId="0" fillId="0" borderId="31" xfId="46" applyNumberFormat="1" applyFont="1" applyBorder="1" applyAlignment="1" applyProtection="1">
      <alignment horizontal="center"/>
      <protection locked="0"/>
    </xf>
    <xf numFmtId="49" fontId="0" fillId="0" borderId="18" xfId="46" applyNumberFormat="1" applyFont="1" applyBorder="1" applyAlignment="1">
      <alignment horizontal="center"/>
      <protection/>
    </xf>
    <xf numFmtId="1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2" fontId="0" fillId="0" borderId="13" xfId="46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allaad 3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ecord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Success" xfId="62"/>
    <cellStyle name="Currency" xfId="63"/>
    <cellStyle name="Currency [0]" xfId="64"/>
    <cellStyle name="Väljund" xfId="65"/>
  </cellStyles>
  <dxfs count="561"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workbookViewId="0" topLeftCell="A1">
      <selection activeCell="AA88" sqref="AA87:AA88"/>
    </sheetView>
  </sheetViews>
  <sheetFormatPr defaultColWidth="9.140625" defaultRowHeight="12.75"/>
  <cols>
    <col min="1" max="1" width="4.421875" style="1" customWidth="1"/>
    <col min="2" max="2" width="22.574218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5.140625" style="3" customWidth="1"/>
    <col min="23" max="23" width="7.421875" style="1" customWidth="1"/>
    <col min="24" max="16384" width="9.140625" style="1" customWidth="1"/>
  </cols>
  <sheetData>
    <row r="1" spans="1:23" ht="18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5.75">
      <c r="A2" s="112">
        <v>45262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15.75">
      <c r="A3" s="108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3" ht="15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s="138" customFormat="1" ht="14.25">
      <c r="A5" s="137"/>
      <c r="B5" s="137" t="s">
        <v>61</v>
      </c>
      <c r="C5" s="137" t="s">
        <v>62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 t="s">
        <v>63</v>
      </c>
      <c r="P5" s="137"/>
      <c r="Q5" s="137"/>
      <c r="R5" s="137"/>
      <c r="S5" s="137"/>
      <c r="T5" s="137"/>
      <c r="U5" s="137" t="s">
        <v>91</v>
      </c>
      <c r="V5" s="137"/>
      <c r="W5" s="137"/>
    </row>
    <row r="6" spans="1:23" ht="13.5" thickBot="1">
      <c r="A6" s="5"/>
      <c r="B6" s="3"/>
      <c r="D6" s="6"/>
      <c r="E6" s="7"/>
      <c r="F6" s="5"/>
      <c r="G6" s="5"/>
      <c r="H6" s="5"/>
      <c r="I6" s="5"/>
      <c r="J6" s="5"/>
      <c r="K6" s="5"/>
      <c r="L6" s="5"/>
      <c r="M6" s="4"/>
      <c r="N6" s="4"/>
      <c r="O6" s="8"/>
      <c r="P6" s="8"/>
      <c r="Q6" s="8"/>
      <c r="R6" s="8"/>
      <c r="S6" s="9"/>
      <c r="T6" s="10"/>
      <c r="U6" s="10"/>
      <c r="V6" s="11"/>
      <c r="W6" s="10"/>
    </row>
    <row r="7" spans="1:23" ht="12.75">
      <c r="A7" s="109" t="s">
        <v>0</v>
      </c>
      <c r="B7" s="110"/>
      <c r="C7" s="110"/>
      <c r="D7" s="110"/>
      <c r="E7" s="110"/>
      <c r="F7" s="110"/>
      <c r="G7" s="110" t="s">
        <v>1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67"/>
      <c r="S7" s="110" t="s">
        <v>2</v>
      </c>
      <c r="T7" s="110"/>
      <c r="U7" s="110"/>
      <c r="V7" s="110"/>
      <c r="W7" s="111"/>
    </row>
    <row r="8" spans="1:23" ht="12.75" customHeight="1">
      <c r="A8" s="119" t="s">
        <v>3</v>
      </c>
      <c r="B8" s="120" t="s">
        <v>4</v>
      </c>
      <c r="C8" s="120" t="s">
        <v>5</v>
      </c>
      <c r="D8" s="120" t="s">
        <v>6</v>
      </c>
      <c r="E8" s="121" t="s">
        <v>69</v>
      </c>
      <c r="F8" s="122" t="s">
        <v>8</v>
      </c>
      <c r="G8" s="117" t="s">
        <v>9</v>
      </c>
      <c r="H8" s="117"/>
      <c r="I8" s="117"/>
      <c r="J8" s="117"/>
      <c r="K8" s="117"/>
      <c r="L8" s="12"/>
      <c r="M8" s="117" t="s">
        <v>10</v>
      </c>
      <c r="N8" s="117"/>
      <c r="O8" s="117"/>
      <c r="P8" s="117"/>
      <c r="Q8" s="117"/>
      <c r="R8" s="12"/>
      <c r="S8" s="117" t="s">
        <v>70</v>
      </c>
      <c r="T8" s="117" t="s">
        <v>71</v>
      </c>
      <c r="U8" s="117" t="s">
        <v>13</v>
      </c>
      <c r="V8" s="118" t="s">
        <v>14</v>
      </c>
      <c r="W8" s="116" t="s">
        <v>15</v>
      </c>
    </row>
    <row r="9" spans="1:23" ht="12.75">
      <c r="A9" s="119"/>
      <c r="B9" s="120"/>
      <c r="C9" s="120"/>
      <c r="D9" s="120"/>
      <c r="E9" s="121"/>
      <c r="F9" s="122"/>
      <c r="G9" s="12">
        <v>1</v>
      </c>
      <c r="H9" s="12"/>
      <c r="I9" s="12">
        <v>2</v>
      </c>
      <c r="J9" s="12"/>
      <c r="K9" s="12">
        <v>3</v>
      </c>
      <c r="L9" s="12"/>
      <c r="M9" s="12">
        <v>1</v>
      </c>
      <c r="N9" s="12"/>
      <c r="O9" s="12">
        <v>2</v>
      </c>
      <c r="P9" s="12"/>
      <c r="Q9" s="12">
        <v>3</v>
      </c>
      <c r="R9" s="12"/>
      <c r="S9" s="117"/>
      <c r="T9" s="117"/>
      <c r="U9" s="117"/>
      <c r="V9" s="118"/>
      <c r="W9" s="116"/>
    </row>
    <row r="10" spans="1:23" ht="12.75">
      <c r="A10" s="113" t="s">
        <v>52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5"/>
    </row>
    <row r="11" spans="1:23" ht="12.75">
      <c r="A11" s="81"/>
      <c r="B11" s="24" t="s">
        <v>38</v>
      </c>
      <c r="C11" s="14" t="s">
        <v>39</v>
      </c>
      <c r="D11" s="15" t="s">
        <v>40</v>
      </c>
      <c r="E11" s="16"/>
      <c r="F11" s="17" t="e">
        <f>POWER(10,(0.783497476*(LOG10(E11/153.655)*LOG10(E11/153.655))))</f>
        <v>#NUM!</v>
      </c>
      <c r="G11" s="13"/>
      <c r="H11" s="18"/>
      <c r="I11" s="53"/>
      <c r="J11" s="18"/>
      <c r="K11" s="13"/>
      <c r="L11" s="18"/>
      <c r="M11" s="13"/>
      <c r="N11" s="18"/>
      <c r="O11" s="13"/>
      <c r="P11" s="18"/>
      <c r="Q11" s="13"/>
      <c r="R11" s="18"/>
      <c r="S11" s="20">
        <f>MAX(IF(H11="x",0,G11),IF(J11="x",0,I11),IF(L11="x",0,K11))</f>
        <v>0</v>
      </c>
      <c r="T11" s="20">
        <f>MAX(IF(N11="x",0,M11),IF(P11="x",0,O11),IF(R11="x",0,Q11))</f>
        <v>0</v>
      </c>
      <c r="U11" s="21">
        <f>S11+T11</f>
        <v>0</v>
      </c>
      <c r="V11" s="22"/>
      <c r="W11" s="68" t="e">
        <f>U11*F11</f>
        <v>#NUM!</v>
      </c>
    </row>
    <row r="12" spans="1:23" ht="12.75">
      <c r="A12" s="81"/>
      <c r="B12" s="24" t="s">
        <v>41</v>
      </c>
      <c r="C12" s="14" t="s">
        <v>42</v>
      </c>
      <c r="D12" s="15" t="s">
        <v>40</v>
      </c>
      <c r="E12" s="25"/>
      <c r="F12" s="17" t="e">
        <f>POWER(10,(0.783497476*(LOG10(E12/153.655)*LOG10(E12/153.655))))</f>
        <v>#NUM!</v>
      </c>
      <c r="G12" s="13"/>
      <c r="H12" s="18"/>
      <c r="I12" s="19"/>
      <c r="J12" s="18"/>
      <c r="K12" s="13"/>
      <c r="L12" s="18"/>
      <c r="M12" s="13"/>
      <c r="N12" s="18"/>
      <c r="O12" s="13"/>
      <c r="P12" s="18"/>
      <c r="Q12" s="13"/>
      <c r="R12" s="18"/>
      <c r="S12" s="20">
        <f>MAX(IF(H12="x",0,G12),IF(J12="x",0,I12),IF(L12="x",0,K12))</f>
        <v>0</v>
      </c>
      <c r="T12" s="20">
        <f>MAX(IF(N12="x",0,M12),IF(P12="x",0,O12),IF(R12="x",0,Q12))</f>
        <v>0</v>
      </c>
      <c r="U12" s="21">
        <f>S12+T12</f>
        <v>0</v>
      </c>
      <c r="V12" s="22"/>
      <c r="W12" s="68" t="e">
        <f>U12*F12</f>
        <v>#NUM!</v>
      </c>
    </row>
    <row r="13" spans="1:23" ht="12.75">
      <c r="A13" s="81"/>
      <c r="B13" s="24" t="s">
        <v>43</v>
      </c>
      <c r="C13" s="26">
        <v>33760</v>
      </c>
      <c r="D13" s="15" t="s">
        <v>44</v>
      </c>
      <c r="E13" s="25"/>
      <c r="F13" s="17" t="e">
        <f>POWER(10,(0.783497476*(LOG10(E13/153.655)*LOG10(E13/153.655))))</f>
        <v>#NUM!</v>
      </c>
      <c r="G13" s="13"/>
      <c r="H13" s="18"/>
      <c r="I13" s="19"/>
      <c r="J13" s="18"/>
      <c r="K13" s="13"/>
      <c r="L13" s="18"/>
      <c r="M13" s="13"/>
      <c r="N13" s="18"/>
      <c r="O13" s="13"/>
      <c r="P13" s="18"/>
      <c r="Q13" s="13"/>
      <c r="R13" s="18"/>
      <c r="S13" s="20">
        <f>MAX(IF(H13="x",0,G13),IF(J13="x",0,I13),IF(L13="x",0,K13))</f>
        <v>0</v>
      </c>
      <c r="T13" s="20">
        <f>MAX(IF(N13="x",0,M13),IF(P13="x",0,O13),IF(R13="x",0,Q13))</f>
        <v>0</v>
      </c>
      <c r="U13" s="21">
        <f>S13+T13</f>
        <v>0</v>
      </c>
      <c r="V13" s="22"/>
      <c r="W13" s="68" t="e">
        <f>U13*F13</f>
        <v>#NUM!</v>
      </c>
    </row>
    <row r="14" spans="1:23" ht="12.75">
      <c r="A14" s="81"/>
      <c r="B14" s="125" t="s">
        <v>45</v>
      </c>
      <c r="C14" s="126" t="s">
        <v>46</v>
      </c>
      <c r="D14" s="127" t="s">
        <v>44</v>
      </c>
      <c r="E14" s="85"/>
      <c r="F14" s="17" t="e">
        <f>POWER(10,(0.783497476*(LOG10(E14/153.655)*LOG10(E14/153.655))))</f>
        <v>#NUM!</v>
      </c>
      <c r="G14" s="13"/>
      <c r="H14" s="18"/>
      <c r="I14" s="19"/>
      <c r="J14" s="18"/>
      <c r="K14" s="13"/>
      <c r="L14" s="18"/>
      <c r="M14" s="13"/>
      <c r="N14" s="18"/>
      <c r="O14" s="13"/>
      <c r="P14" s="18"/>
      <c r="Q14" s="13"/>
      <c r="R14" s="18"/>
      <c r="S14" s="20">
        <f>MAX(IF(H14="x",0,G14),IF(J14="x",0,I14),IF(L14="x",0,K14))</f>
        <v>0</v>
      </c>
      <c r="T14" s="20">
        <f>MAX(IF(N14="x",0,M14),IF(P14="x",0,O14),IF(R14="x",0,Q14))</f>
        <v>0</v>
      </c>
      <c r="U14" s="21">
        <f>S14+T14</f>
        <v>0</v>
      </c>
      <c r="V14" s="22"/>
      <c r="W14" s="68" t="e">
        <f>U14*F14</f>
        <v>#NUM!</v>
      </c>
    </row>
    <row r="15" spans="1:23" ht="12.75">
      <c r="A15" s="123"/>
      <c r="B15" s="60" t="s">
        <v>51</v>
      </c>
      <c r="C15" s="132">
        <v>33293</v>
      </c>
      <c r="D15" s="133" t="s">
        <v>16</v>
      </c>
      <c r="E15" s="134"/>
      <c r="F15" s="124" t="e">
        <f>POWER(10,(0.783497476*(LOG10(E15/153.655)*LOG10(E15/153.655))))</f>
        <v>#NUM!</v>
      </c>
      <c r="G15" s="13"/>
      <c r="H15" s="18"/>
      <c r="I15" s="19"/>
      <c r="J15" s="18"/>
      <c r="K15" s="13"/>
      <c r="L15" s="18"/>
      <c r="M15" s="13"/>
      <c r="N15" s="18"/>
      <c r="O15" s="13"/>
      <c r="P15" s="18"/>
      <c r="Q15" s="13"/>
      <c r="R15" s="18"/>
      <c r="S15" s="20">
        <f>MAX(IF(H15="x",0,G15),IF(J15="x",0,I15),IF(L15="x",0,K15))</f>
        <v>0</v>
      </c>
      <c r="T15" s="20">
        <f>MAX(IF(N15="x",0,M15),IF(P15="x",0,O15),IF(R15="x",0,Q15))</f>
        <v>0</v>
      </c>
      <c r="U15" s="21">
        <f>S15+T15</f>
        <v>0</v>
      </c>
      <c r="V15" s="22"/>
      <c r="W15" s="68" t="e">
        <f>U15*F15</f>
        <v>#NUM!</v>
      </c>
    </row>
    <row r="16" spans="1:23" ht="12.75">
      <c r="A16" s="81"/>
      <c r="B16" s="24" t="s">
        <v>50</v>
      </c>
      <c r="C16" s="26">
        <v>38946</v>
      </c>
      <c r="D16" s="15" t="s">
        <v>17</v>
      </c>
      <c r="E16" s="131"/>
      <c r="F16" s="17" t="e">
        <f>POWER(10,(0.783497476*(LOG10(E16/153.655)*LOG10(E16/153.655))))</f>
        <v>#NUM!</v>
      </c>
      <c r="G16" s="13"/>
      <c r="H16" s="18"/>
      <c r="I16" s="19"/>
      <c r="J16" s="18"/>
      <c r="K16" s="13"/>
      <c r="L16" s="18"/>
      <c r="M16" s="13"/>
      <c r="N16" s="18"/>
      <c r="O16" s="13"/>
      <c r="P16" s="18"/>
      <c r="Q16" s="13"/>
      <c r="R16" s="18"/>
      <c r="S16" s="20">
        <f>MAX(IF(H16="x",0,G16),IF(J16="x",0,I16),IF(L16="x",0,K16))</f>
        <v>0</v>
      </c>
      <c r="T16" s="20">
        <f>MAX(IF(N16="x",0,M16),IF(P16="x",0,O16),IF(R16="x",0,Q16))</f>
        <v>0</v>
      </c>
      <c r="U16" s="21">
        <f>S16+T16</f>
        <v>0</v>
      </c>
      <c r="V16" s="22"/>
      <c r="W16" s="68" t="e">
        <f>U16*F16</f>
        <v>#NUM!</v>
      </c>
    </row>
    <row r="17" spans="1:23" ht="12.75">
      <c r="A17" s="81"/>
      <c r="B17" s="24" t="s">
        <v>48</v>
      </c>
      <c r="C17" s="14" t="s">
        <v>49</v>
      </c>
      <c r="D17" s="15" t="s">
        <v>17</v>
      </c>
      <c r="E17" s="131"/>
      <c r="F17" s="17" t="e">
        <f>POWER(10,(0.783497476*(LOG10(E17/153.655)*LOG10(E17/153.655))))</f>
        <v>#NUM!</v>
      </c>
      <c r="G17" s="13"/>
      <c r="H17" s="18"/>
      <c r="I17" s="19"/>
      <c r="J17" s="18"/>
      <c r="K17" s="13"/>
      <c r="L17" s="18"/>
      <c r="M17" s="13"/>
      <c r="N17" s="18"/>
      <c r="O17" s="13"/>
      <c r="P17" s="18"/>
      <c r="Q17" s="13"/>
      <c r="R17" s="18"/>
      <c r="S17" s="20">
        <f>MAX(IF(H17="x",0,G17),IF(J17="x",0,I17),IF(L17="x",0,K17))</f>
        <v>0</v>
      </c>
      <c r="T17" s="20">
        <f>MAX(IF(N17="x",0,M17),IF(P17="x",0,O17),IF(R17="x",0,Q17))</f>
        <v>0</v>
      </c>
      <c r="U17" s="21">
        <f>S17+T17</f>
        <v>0</v>
      </c>
      <c r="V17" s="22"/>
      <c r="W17" s="68" t="e">
        <f>U17*F17</f>
        <v>#NUM!</v>
      </c>
    </row>
    <row r="18" spans="1:23" ht="13.5" thickBot="1">
      <c r="A18" s="82"/>
      <c r="B18" s="77"/>
      <c r="C18" s="155"/>
      <c r="D18" s="79"/>
      <c r="E18" s="80"/>
      <c r="F18" s="69" t="e">
        <f>POWER(10,(0.783497476*(LOG10(E18/153.655)*LOG10(E18/153.655))))</f>
        <v>#NUM!</v>
      </c>
      <c r="G18" s="83"/>
      <c r="H18" s="71"/>
      <c r="I18" s="84"/>
      <c r="J18" s="71"/>
      <c r="K18" s="83"/>
      <c r="L18" s="71"/>
      <c r="M18" s="83"/>
      <c r="N18" s="71"/>
      <c r="O18" s="83"/>
      <c r="P18" s="71"/>
      <c r="Q18" s="83"/>
      <c r="R18" s="71"/>
      <c r="S18" s="73">
        <f>MAX(IF(H18="x",0,G18),IF(J18="x",0,I18),IF(L18="x",0,K18))</f>
        <v>0</v>
      </c>
      <c r="T18" s="73">
        <f>MAX(IF(N18="x",0,M18),IF(P18="x",0,O18),IF(R18="x",0,Q18))</f>
        <v>0</v>
      </c>
      <c r="U18" s="74">
        <f>S18+T18</f>
        <v>0</v>
      </c>
      <c r="V18" s="75"/>
      <c r="W18" s="76" t="e">
        <f>U18*F18</f>
        <v>#NUM!</v>
      </c>
    </row>
    <row r="19" spans="1:23" ht="15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2:20" ht="12.75">
      <c r="B20" s="34" t="s">
        <v>20</v>
      </c>
      <c r="C20" s="35"/>
      <c r="D20" s="36"/>
      <c r="F20" s="37" t="s">
        <v>21</v>
      </c>
      <c r="G20" s="35" t="s">
        <v>29</v>
      </c>
      <c r="H20" s="35"/>
      <c r="I20" s="35"/>
      <c r="J20" s="35"/>
      <c r="K20" s="38"/>
      <c r="L20" s="38"/>
      <c r="M20" s="8"/>
      <c r="N20" s="8"/>
      <c r="O20" s="34" t="s">
        <v>22</v>
      </c>
      <c r="P20" s="39" t="s">
        <v>37</v>
      </c>
      <c r="Q20" s="34"/>
      <c r="R20" s="34"/>
      <c r="S20" s="40"/>
      <c r="T20" s="41"/>
    </row>
    <row r="21" spans="2:20" ht="12.75">
      <c r="B21" s="42"/>
      <c r="C21" s="35"/>
      <c r="D21" s="36"/>
      <c r="E21" s="43"/>
      <c r="F21" s="9"/>
      <c r="G21" s="35" t="s">
        <v>66</v>
      </c>
      <c r="H21" s="35"/>
      <c r="I21" s="35"/>
      <c r="J21" s="35"/>
      <c r="K21" s="38"/>
      <c r="L21" s="38"/>
      <c r="M21" s="8"/>
      <c r="N21" s="8"/>
      <c r="O21" s="44" t="s">
        <v>23</v>
      </c>
      <c r="P21" s="54" t="s">
        <v>19</v>
      </c>
      <c r="R21" s="44"/>
      <c r="S21" s="40"/>
      <c r="T21" s="6"/>
    </row>
    <row r="22" spans="7:23" ht="12.75">
      <c r="G22" s="54" t="s">
        <v>65</v>
      </c>
      <c r="O22" s="56" t="s">
        <v>64</v>
      </c>
      <c r="P22" s="55"/>
      <c r="Q22" s="54"/>
      <c r="T22" s="56"/>
      <c r="V22" s="1"/>
      <c r="W22" s="3"/>
    </row>
    <row r="24" spans="1:23" ht="15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1:23" ht="15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</row>
    <row r="26" spans="1:23" ht="15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</row>
    <row r="27" spans="1:23" ht="15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</row>
    <row r="28" spans="1:23" s="138" customFormat="1" ht="14.25">
      <c r="A28" s="137"/>
      <c r="B28" s="137" t="s">
        <v>61</v>
      </c>
      <c r="C28" s="137" t="s">
        <v>67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 t="s">
        <v>68</v>
      </c>
      <c r="P28" s="137"/>
      <c r="Q28" s="137"/>
      <c r="R28" s="137"/>
      <c r="S28" s="137"/>
      <c r="T28" s="137"/>
      <c r="U28" s="137" t="s">
        <v>92</v>
      </c>
      <c r="V28" s="137"/>
      <c r="W28" s="137"/>
    </row>
    <row r="29" spans="1:23" ht="16.5" thickBo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ht="12.75">
      <c r="A30" s="109" t="s">
        <v>0</v>
      </c>
      <c r="B30" s="110"/>
      <c r="C30" s="110"/>
      <c r="D30" s="110"/>
      <c r="E30" s="110"/>
      <c r="F30" s="110"/>
      <c r="G30" s="110" t="s">
        <v>1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67"/>
      <c r="S30" s="110" t="s">
        <v>2</v>
      </c>
      <c r="T30" s="110"/>
      <c r="U30" s="110"/>
      <c r="V30" s="110"/>
      <c r="W30" s="111"/>
    </row>
    <row r="31" spans="1:23" ht="12.75" customHeight="1">
      <c r="A31" s="119" t="s">
        <v>3</v>
      </c>
      <c r="B31" s="120" t="s">
        <v>4</v>
      </c>
      <c r="C31" s="120" t="s">
        <v>5</v>
      </c>
      <c r="D31" s="120" t="s">
        <v>6</v>
      </c>
      <c r="E31" s="121" t="s">
        <v>69</v>
      </c>
      <c r="F31" s="122" t="s">
        <v>8</v>
      </c>
      <c r="G31" s="117" t="s">
        <v>9</v>
      </c>
      <c r="H31" s="117"/>
      <c r="I31" s="117"/>
      <c r="J31" s="117"/>
      <c r="K31" s="117"/>
      <c r="L31" s="12"/>
      <c r="M31" s="117" t="s">
        <v>10</v>
      </c>
      <c r="N31" s="117"/>
      <c r="O31" s="117"/>
      <c r="P31" s="117"/>
      <c r="Q31" s="117"/>
      <c r="R31" s="12"/>
      <c r="S31" s="117" t="s">
        <v>11</v>
      </c>
      <c r="T31" s="117" t="s">
        <v>12</v>
      </c>
      <c r="U31" s="117" t="s">
        <v>13</v>
      </c>
      <c r="V31" s="118" t="s">
        <v>14</v>
      </c>
      <c r="W31" s="116" t="s">
        <v>15</v>
      </c>
    </row>
    <row r="32" spans="1:23" ht="12.75">
      <c r="A32" s="119"/>
      <c r="B32" s="120"/>
      <c r="C32" s="120"/>
      <c r="D32" s="120"/>
      <c r="E32" s="121"/>
      <c r="F32" s="122"/>
      <c r="G32" s="12">
        <v>1</v>
      </c>
      <c r="H32" s="12"/>
      <c r="I32" s="12">
        <v>2</v>
      </c>
      <c r="J32" s="12"/>
      <c r="K32" s="12">
        <v>3</v>
      </c>
      <c r="L32" s="12"/>
      <c r="M32" s="12">
        <v>1</v>
      </c>
      <c r="N32" s="12"/>
      <c r="O32" s="12">
        <v>2</v>
      </c>
      <c r="P32" s="12"/>
      <c r="Q32" s="12">
        <v>3</v>
      </c>
      <c r="R32" s="12"/>
      <c r="S32" s="117"/>
      <c r="T32" s="117"/>
      <c r="U32" s="117"/>
      <c r="V32" s="118"/>
      <c r="W32" s="116"/>
    </row>
    <row r="33" spans="1:23" ht="12.75">
      <c r="A33" s="113" t="s">
        <v>53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5"/>
    </row>
    <row r="34" spans="1:23" ht="12.75">
      <c r="A34" s="81"/>
      <c r="B34" s="24" t="s">
        <v>54</v>
      </c>
      <c r="C34" s="26">
        <v>36958</v>
      </c>
      <c r="D34" s="15" t="s">
        <v>40</v>
      </c>
      <c r="E34" s="25"/>
      <c r="F34" s="17" t="e">
        <f>POWER(10,(0.783497476*(LOG10(E34/153.655)*LOG10(E34/153.655))))</f>
        <v>#NUM!</v>
      </c>
      <c r="G34" s="13"/>
      <c r="H34" s="18"/>
      <c r="I34" s="19"/>
      <c r="J34" s="18"/>
      <c r="K34" s="13"/>
      <c r="L34" s="18"/>
      <c r="M34" s="13"/>
      <c r="N34" s="18"/>
      <c r="O34" s="13"/>
      <c r="P34" s="18"/>
      <c r="Q34" s="13"/>
      <c r="R34" s="18"/>
      <c r="S34" s="20">
        <f>MAX(IF(H34="x",0,G34),IF(J34="x",0,I34),IF(L34="x",0,K34))</f>
        <v>0</v>
      </c>
      <c r="T34" s="20">
        <f>MAX(IF(N34="x",0,M34),IF(P34="x",0,O34),IF(R34="x",0,Q34))</f>
        <v>0</v>
      </c>
      <c r="U34" s="21">
        <f>S34+T34</f>
        <v>0</v>
      </c>
      <c r="V34" s="22"/>
      <c r="W34" s="68" t="e">
        <f>U34*F34</f>
        <v>#NUM!</v>
      </c>
    </row>
    <row r="35" spans="1:23" ht="12.75">
      <c r="A35" s="81"/>
      <c r="B35" s="125" t="s">
        <v>55</v>
      </c>
      <c r="C35" s="126" t="s">
        <v>56</v>
      </c>
      <c r="D35" s="127" t="s">
        <v>18</v>
      </c>
      <c r="E35" s="85"/>
      <c r="F35" s="17" t="e">
        <f>POWER(10,(0.783497476*(LOG10(E35/153.655)*LOG10(E35/153.655))))</f>
        <v>#NUM!</v>
      </c>
      <c r="G35" s="13"/>
      <c r="H35" s="18"/>
      <c r="I35" s="19"/>
      <c r="J35" s="18"/>
      <c r="K35" s="13"/>
      <c r="L35" s="18"/>
      <c r="M35" s="13"/>
      <c r="N35" s="18"/>
      <c r="O35" s="13"/>
      <c r="P35" s="18"/>
      <c r="Q35" s="13"/>
      <c r="R35" s="18"/>
      <c r="S35" s="20">
        <f>MAX(IF(H35="x",0,G35),IF(J35="x",0,I35),IF(L35="x",0,K35))</f>
        <v>0</v>
      </c>
      <c r="T35" s="20">
        <f>MAX(IF(N35="x",0,M35),IF(P35="x",0,O35),IF(R35="x",0,Q35))</f>
        <v>0</v>
      </c>
      <c r="U35" s="21">
        <f>S35+T35</f>
        <v>0</v>
      </c>
      <c r="V35" s="22"/>
      <c r="W35" s="68" t="e">
        <f>U35*F35</f>
        <v>#NUM!</v>
      </c>
    </row>
    <row r="36" spans="1:23" ht="12.75">
      <c r="A36" s="123"/>
      <c r="B36" s="60" t="s">
        <v>47</v>
      </c>
      <c r="C36" s="132">
        <v>35418</v>
      </c>
      <c r="D36" s="133" t="s">
        <v>16</v>
      </c>
      <c r="E36" s="136"/>
      <c r="F36" s="124" t="e">
        <f>POWER(10,(0.783497476*(LOG10(E36/153.655)*LOG10(E36/153.655))))</f>
        <v>#NUM!</v>
      </c>
      <c r="G36" s="13"/>
      <c r="H36" s="18"/>
      <c r="I36" s="19"/>
      <c r="J36" s="18"/>
      <c r="K36" s="13"/>
      <c r="L36" s="18"/>
      <c r="M36" s="13"/>
      <c r="N36" s="18"/>
      <c r="O36" s="13"/>
      <c r="P36" s="18"/>
      <c r="Q36" s="13"/>
      <c r="R36" s="18"/>
      <c r="S36" s="20">
        <f>MAX(IF(H36="x",0,G36),IF(J36="x",0,I36),IF(L36="x",0,K36))</f>
        <v>0</v>
      </c>
      <c r="T36" s="20">
        <f>MAX(IF(N36="x",0,M36),IF(P36="x",0,O36),IF(R36="x",0,Q36))</f>
        <v>0</v>
      </c>
      <c r="U36" s="21">
        <f>S36+T36</f>
        <v>0</v>
      </c>
      <c r="V36" s="22"/>
      <c r="W36" s="68" t="e">
        <f>U36*F36</f>
        <v>#NUM!</v>
      </c>
    </row>
    <row r="37" spans="1:23" ht="12.75">
      <c r="A37" s="123"/>
      <c r="B37" s="128" t="s">
        <v>30</v>
      </c>
      <c r="C37" s="129">
        <v>38953</v>
      </c>
      <c r="D37" s="130" t="s">
        <v>16</v>
      </c>
      <c r="E37" s="136"/>
      <c r="F37" s="124" t="e">
        <f>POWER(10,(0.783497476*(LOG10(E37/153.655)*LOG10(E37/153.655))))</f>
        <v>#NUM!</v>
      </c>
      <c r="G37" s="13"/>
      <c r="H37" s="18"/>
      <c r="I37" s="19"/>
      <c r="J37" s="18"/>
      <c r="K37" s="13"/>
      <c r="L37" s="18"/>
      <c r="M37" s="13"/>
      <c r="N37" s="18"/>
      <c r="O37" s="13"/>
      <c r="P37" s="18"/>
      <c r="Q37" s="13"/>
      <c r="R37" s="18"/>
      <c r="S37" s="20">
        <f>MAX(IF(H37="x",0,G37),IF(J37="x",0,I37),IF(L37="x",0,K37))</f>
        <v>0</v>
      </c>
      <c r="T37" s="20">
        <f>MAX(IF(N37="x",0,M37),IF(P37="x",0,O37),IF(R37="x",0,Q37))</f>
        <v>0</v>
      </c>
      <c r="U37" s="21">
        <f>S37+T37</f>
        <v>0</v>
      </c>
      <c r="V37" s="22"/>
      <c r="W37" s="68" t="e">
        <f>U37*F37</f>
        <v>#NUM!</v>
      </c>
    </row>
    <row r="38" spans="1:23" ht="12.75">
      <c r="A38" s="81"/>
      <c r="B38" s="128" t="s">
        <v>57</v>
      </c>
      <c r="C38" s="135" t="s">
        <v>58</v>
      </c>
      <c r="D38" s="130" t="s">
        <v>17</v>
      </c>
      <c r="E38" s="131"/>
      <c r="F38" s="17" t="e">
        <f>POWER(10,(0.783497476*(LOG10(E38/153.655)*LOG10(E38/153.655))))</f>
        <v>#NUM!</v>
      </c>
      <c r="G38" s="13"/>
      <c r="H38" s="18"/>
      <c r="I38" s="19"/>
      <c r="J38" s="18"/>
      <c r="K38" s="13"/>
      <c r="L38" s="18"/>
      <c r="M38" s="13"/>
      <c r="N38" s="18"/>
      <c r="O38" s="13"/>
      <c r="P38" s="18"/>
      <c r="Q38" s="13"/>
      <c r="R38" s="18"/>
      <c r="S38" s="20">
        <f>MAX(IF(H38="x",0,G38),IF(J38="x",0,I38),IF(L38="x",0,K38))</f>
        <v>0</v>
      </c>
      <c r="T38" s="20">
        <f>MAX(IF(N38="x",0,M38),IF(P38="x",0,O38),IF(R38="x",0,Q38))</f>
        <v>0</v>
      </c>
      <c r="U38" s="21">
        <f>S38+T38</f>
        <v>0</v>
      </c>
      <c r="V38" s="22"/>
      <c r="W38" s="68" t="e">
        <f>U38*F38</f>
        <v>#NUM!</v>
      </c>
    </row>
    <row r="39" spans="1:23" ht="12.75">
      <c r="A39" s="81"/>
      <c r="B39" s="24" t="s">
        <v>59</v>
      </c>
      <c r="C39" s="14" t="s">
        <v>60</v>
      </c>
      <c r="D39" s="15" t="s">
        <v>17</v>
      </c>
      <c r="E39" s="25"/>
      <c r="F39" s="17" t="e">
        <f>POWER(10,(0.783497476*(LOG10(E39/153.655)*LOG10(E39/153.655))))</f>
        <v>#NUM!</v>
      </c>
      <c r="G39" s="13"/>
      <c r="H39" s="18"/>
      <c r="I39" s="19"/>
      <c r="J39" s="18"/>
      <c r="K39" s="13"/>
      <c r="L39" s="18"/>
      <c r="M39" s="13"/>
      <c r="N39" s="18"/>
      <c r="O39" s="13"/>
      <c r="P39" s="18"/>
      <c r="Q39" s="13"/>
      <c r="R39" s="18"/>
      <c r="S39" s="20">
        <f>MAX(IF(H39="x",0,G39),IF(J39="x",0,I39),IF(L39="x",0,K39))</f>
        <v>0</v>
      </c>
      <c r="T39" s="20">
        <f>MAX(IF(N39="x",0,M39),IF(P39="x",0,O39),IF(R39="x",0,Q39))</f>
        <v>0</v>
      </c>
      <c r="U39" s="21">
        <f>S39+T39</f>
        <v>0</v>
      </c>
      <c r="V39" s="22"/>
      <c r="W39" s="68" t="e">
        <f>U39*F39</f>
        <v>#NUM!</v>
      </c>
    </row>
    <row r="40" spans="1:23" ht="12.75">
      <c r="A40" s="81"/>
      <c r="B40" s="24"/>
      <c r="C40" s="14"/>
      <c r="D40" s="15"/>
      <c r="E40" s="25"/>
      <c r="F40" s="17" t="e">
        <f>POWER(10,(0.783497476*(LOG10(E40/153.655)*LOG10(E40/153.655))))</f>
        <v>#NUM!</v>
      </c>
      <c r="G40" s="13"/>
      <c r="H40" s="18"/>
      <c r="I40" s="19"/>
      <c r="J40" s="18"/>
      <c r="K40" s="13"/>
      <c r="L40" s="18"/>
      <c r="M40" s="13"/>
      <c r="N40" s="18"/>
      <c r="O40" s="13"/>
      <c r="P40" s="18"/>
      <c r="Q40" s="13"/>
      <c r="R40" s="18"/>
      <c r="S40" s="20">
        <f>MAX(IF(H40="x",0,G40),IF(J40="x",0,I40),IF(L40="x",0,K40))</f>
        <v>0</v>
      </c>
      <c r="T40" s="20">
        <f>MAX(IF(N40="x",0,M40),IF(P40="x",0,O40),IF(R40="x",0,Q40))</f>
        <v>0</v>
      </c>
      <c r="U40" s="21">
        <f>S40+T40</f>
        <v>0</v>
      </c>
      <c r="V40" s="22"/>
      <c r="W40" s="68" t="e">
        <f>U40*F40</f>
        <v>#NUM!</v>
      </c>
    </row>
    <row r="41" spans="1:23" ht="13.5" thickBot="1">
      <c r="A41" s="82"/>
      <c r="B41" s="77"/>
      <c r="C41" s="78"/>
      <c r="D41" s="79"/>
      <c r="E41" s="80"/>
      <c r="F41" s="69" t="e">
        <f>POWER(10,(0.783497476*(LOG10(E41/153.655)*LOG10(E41/153.655))))</f>
        <v>#NUM!</v>
      </c>
      <c r="G41" s="83"/>
      <c r="H41" s="71"/>
      <c r="I41" s="84"/>
      <c r="J41" s="71"/>
      <c r="K41" s="83"/>
      <c r="L41" s="71"/>
      <c r="M41" s="83"/>
      <c r="N41" s="71"/>
      <c r="O41" s="83"/>
      <c r="P41" s="71"/>
      <c r="Q41" s="83"/>
      <c r="R41" s="71"/>
      <c r="S41" s="73">
        <f>MAX(IF(H41="x",0,G41),IF(J41="x",0,I41),IF(L41="x",0,K41))</f>
        <v>0</v>
      </c>
      <c r="T41" s="73">
        <f>MAX(IF(N41="x",0,M41),IF(P41="x",0,O41),IF(R41="x",0,Q41))</f>
        <v>0</v>
      </c>
      <c r="U41" s="74">
        <f>S41+T41</f>
        <v>0</v>
      </c>
      <c r="V41" s="75"/>
      <c r="W41" s="76" t="e">
        <f>U41*F41</f>
        <v>#NUM!</v>
      </c>
    </row>
    <row r="42" spans="1:23" ht="12.75">
      <c r="A42" s="27"/>
      <c r="B42" s="27"/>
      <c r="C42" s="27"/>
      <c r="D42" s="28"/>
      <c r="E42" s="29"/>
      <c r="F42" s="30"/>
      <c r="G42" s="27"/>
      <c r="H42" s="27"/>
      <c r="I42" s="31"/>
      <c r="J42" s="31"/>
      <c r="K42" s="28"/>
      <c r="L42" s="28"/>
      <c r="M42" s="27"/>
      <c r="N42" s="27"/>
      <c r="O42" s="31"/>
      <c r="P42" s="31"/>
      <c r="Q42" s="31"/>
      <c r="R42" s="31"/>
      <c r="S42" s="28"/>
      <c r="T42" s="28"/>
      <c r="U42" s="28"/>
      <c r="V42" s="32"/>
      <c r="W42" s="33"/>
    </row>
    <row r="43" spans="2:20" ht="12.75">
      <c r="B43" s="34" t="s">
        <v>20</v>
      </c>
      <c r="C43" s="35"/>
      <c r="D43" s="36"/>
      <c r="F43" s="37" t="s">
        <v>21</v>
      </c>
      <c r="G43" s="35" t="s">
        <v>29</v>
      </c>
      <c r="H43" s="35"/>
      <c r="I43" s="35"/>
      <c r="J43" s="35"/>
      <c r="K43" s="38"/>
      <c r="L43" s="38"/>
      <c r="M43" s="8"/>
      <c r="N43" s="8"/>
      <c r="O43" s="34" t="s">
        <v>22</v>
      </c>
      <c r="P43" s="39" t="s">
        <v>37</v>
      </c>
      <c r="Q43" s="34"/>
      <c r="R43" s="34"/>
      <c r="S43" s="40"/>
      <c r="T43" s="41"/>
    </row>
    <row r="44" spans="2:20" ht="12.75">
      <c r="B44" s="42"/>
      <c r="C44" s="35"/>
      <c r="D44" s="36"/>
      <c r="E44" s="43"/>
      <c r="F44" s="9"/>
      <c r="G44" s="35" t="s">
        <v>66</v>
      </c>
      <c r="H44" s="35"/>
      <c r="I44" s="35"/>
      <c r="J44" s="35"/>
      <c r="K44" s="38"/>
      <c r="L44" s="38"/>
      <c r="M44" s="8"/>
      <c r="N44" s="8"/>
      <c r="O44" s="44" t="s">
        <v>23</v>
      </c>
      <c r="P44" s="54" t="s">
        <v>19</v>
      </c>
      <c r="R44" s="44"/>
      <c r="S44" s="40"/>
      <c r="T44" s="6"/>
    </row>
    <row r="45" spans="7:23" ht="12.75">
      <c r="G45" s="54" t="s">
        <v>65</v>
      </c>
      <c r="O45" s="56" t="s">
        <v>64</v>
      </c>
      <c r="P45" s="55"/>
      <c r="Q45" s="54"/>
      <c r="T45" s="56"/>
      <c r="V45" s="1"/>
      <c r="W45" s="3"/>
    </row>
    <row r="48" ht="12.75">
      <c r="O48" s="39"/>
    </row>
    <row r="52" spans="1:23" ht="18">
      <c r="A52" s="107" t="s">
        <v>34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</row>
    <row r="53" spans="1:23" ht="15.75">
      <c r="A53" s="112">
        <v>45262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ht="15.75">
      <c r="A54" s="108" t="s">
        <v>35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</row>
    <row r="55" spans="1:23" ht="15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138" customFormat="1" ht="14.25">
      <c r="A56" s="137"/>
      <c r="B56" s="137" t="s">
        <v>61</v>
      </c>
      <c r="C56" s="137" t="s">
        <v>73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 t="s">
        <v>72</v>
      </c>
      <c r="P56" s="137"/>
      <c r="Q56" s="137"/>
      <c r="R56" s="137"/>
      <c r="S56" s="137"/>
      <c r="T56" s="137"/>
      <c r="U56" s="137" t="s">
        <v>92</v>
      </c>
      <c r="V56" s="137"/>
      <c r="W56" s="137"/>
    </row>
    <row r="57" spans="1:14" ht="13.5" thickBot="1">
      <c r="A57" s="42"/>
      <c r="B57" s="45"/>
      <c r="C57" s="46"/>
      <c r="E57" s="47"/>
      <c r="M57" s="3"/>
      <c r="N57" s="3"/>
    </row>
    <row r="58" spans="1:23" ht="12.75">
      <c r="A58" s="109" t="s">
        <v>0</v>
      </c>
      <c r="B58" s="110"/>
      <c r="C58" s="110"/>
      <c r="D58" s="110"/>
      <c r="E58" s="110"/>
      <c r="F58" s="110"/>
      <c r="G58" s="110" t="s">
        <v>1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67"/>
      <c r="S58" s="110" t="s">
        <v>2</v>
      </c>
      <c r="T58" s="110"/>
      <c r="U58" s="110"/>
      <c r="V58" s="110"/>
      <c r="W58" s="111"/>
    </row>
    <row r="59" spans="1:23" ht="12.75" customHeight="1">
      <c r="A59" s="104" t="s">
        <v>3</v>
      </c>
      <c r="B59" s="105" t="s">
        <v>4</v>
      </c>
      <c r="C59" s="105" t="s">
        <v>5</v>
      </c>
      <c r="D59" s="105" t="s">
        <v>6</v>
      </c>
      <c r="E59" s="106" t="s">
        <v>7</v>
      </c>
      <c r="F59" s="102" t="s">
        <v>8</v>
      </c>
      <c r="G59" s="103" t="s">
        <v>9</v>
      </c>
      <c r="H59" s="103"/>
      <c r="I59" s="103"/>
      <c r="J59" s="103"/>
      <c r="K59" s="103"/>
      <c r="L59" s="48"/>
      <c r="M59" s="103" t="s">
        <v>10</v>
      </c>
      <c r="N59" s="103"/>
      <c r="O59" s="103"/>
      <c r="P59" s="103"/>
      <c r="Q59" s="103"/>
      <c r="R59" s="48"/>
      <c r="S59" s="103" t="s">
        <v>11</v>
      </c>
      <c r="T59" s="103" t="s">
        <v>12</v>
      </c>
      <c r="U59" s="103" t="s">
        <v>13</v>
      </c>
      <c r="V59" s="100" t="s">
        <v>14</v>
      </c>
      <c r="W59" s="101" t="s">
        <v>15</v>
      </c>
    </row>
    <row r="60" spans="1:23" ht="12.75">
      <c r="A60" s="104"/>
      <c r="B60" s="105"/>
      <c r="C60" s="105"/>
      <c r="D60" s="105"/>
      <c r="E60" s="106"/>
      <c r="F60" s="102"/>
      <c r="G60" s="48">
        <v>1</v>
      </c>
      <c r="H60" s="48"/>
      <c r="I60" s="48">
        <v>2</v>
      </c>
      <c r="J60" s="48"/>
      <c r="K60" s="48">
        <v>3</v>
      </c>
      <c r="L60" s="48"/>
      <c r="M60" s="48">
        <v>1</v>
      </c>
      <c r="N60" s="48"/>
      <c r="O60" s="48">
        <v>2</v>
      </c>
      <c r="P60" s="48"/>
      <c r="Q60" s="48">
        <v>3</v>
      </c>
      <c r="R60" s="48"/>
      <c r="S60" s="103"/>
      <c r="T60" s="103"/>
      <c r="U60" s="103"/>
      <c r="V60" s="100"/>
      <c r="W60" s="101"/>
    </row>
    <row r="61" spans="1:23" ht="12.75">
      <c r="A61" s="97" t="s">
        <v>74</v>
      </c>
      <c r="B61" s="144"/>
      <c r="C61" s="144"/>
      <c r="D61" s="144"/>
      <c r="E61" s="144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9"/>
    </row>
    <row r="62" spans="1:23" ht="12.75">
      <c r="A62" s="140"/>
      <c r="B62" s="61" t="s">
        <v>75</v>
      </c>
      <c r="C62" s="145">
        <v>39420</v>
      </c>
      <c r="D62" s="146" t="s">
        <v>18</v>
      </c>
      <c r="E62" s="147"/>
      <c r="F62" s="124" t="e">
        <f>POWER(10,(0.75194503*(LOG10(E62/175.508)*LOG10(E62/175.508))))</f>
        <v>#NUM!</v>
      </c>
      <c r="G62" s="49"/>
      <c r="H62" s="18"/>
      <c r="I62" s="50"/>
      <c r="J62" s="18"/>
      <c r="K62" s="49"/>
      <c r="L62" s="18"/>
      <c r="M62" s="49"/>
      <c r="N62" s="18"/>
      <c r="O62" s="49"/>
      <c r="P62" s="18"/>
      <c r="Q62" s="49"/>
      <c r="R62" s="18"/>
      <c r="S62" s="20">
        <f>MAX(IF(H62="x",0,G62),IF(J62="x",0,I62),IF(L62="x",0,K62))</f>
        <v>0</v>
      </c>
      <c r="T62" s="20">
        <f>MAX(IF(N62="x",0,M62),IF(P62="x",0,O62),IF(R62="x",0,Q62))</f>
        <v>0</v>
      </c>
      <c r="U62" s="21">
        <f>S62+T62</f>
        <v>0</v>
      </c>
      <c r="V62" s="22"/>
      <c r="W62" s="68" t="e">
        <f>U62*F62</f>
        <v>#NUM!</v>
      </c>
    </row>
    <row r="63" spans="1:23" ht="12.75">
      <c r="A63" s="140"/>
      <c r="B63" s="57" t="s">
        <v>76</v>
      </c>
      <c r="C63" s="148">
        <v>33511</v>
      </c>
      <c r="D63" s="149" t="s">
        <v>18</v>
      </c>
      <c r="E63" s="150"/>
      <c r="F63" s="124" t="e">
        <f>POWER(10,(0.75194503*(LOG10(E63/175.508)*LOG10(E63/175.508))))</f>
        <v>#NUM!</v>
      </c>
      <c r="G63" s="49"/>
      <c r="H63" s="18"/>
      <c r="I63" s="50"/>
      <c r="J63" s="18"/>
      <c r="K63" s="49"/>
      <c r="L63" s="18"/>
      <c r="M63" s="49"/>
      <c r="N63" s="18"/>
      <c r="O63" s="49"/>
      <c r="P63" s="18"/>
      <c r="Q63" s="49"/>
      <c r="R63" s="18"/>
      <c r="S63" s="20">
        <f>MAX(IF(H63="x",0,G63),IF(J63="x",0,I63),IF(L63="x",0,K63))</f>
        <v>0</v>
      </c>
      <c r="T63" s="20">
        <f>MAX(IF(N63="x",0,M63),IF(P63="x",0,O63),IF(R63="x",0,Q63))</f>
        <v>0</v>
      </c>
      <c r="U63" s="21">
        <f>S63+T63</f>
        <v>0</v>
      </c>
      <c r="V63" s="22"/>
      <c r="W63" s="68" t="e">
        <f>U63*F63</f>
        <v>#NUM!</v>
      </c>
    </row>
    <row r="64" spans="1:23" ht="12.75">
      <c r="A64" s="140"/>
      <c r="B64" s="60" t="s">
        <v>24</v>
      </c>
      <c r="C64" s="132">
        <v>39713</v>
      </c>
      <c r="D64" s="133" t="s">
        <v>18</v>
      </c>
      <c r="E64" s="136"/>
      <c r="F64" s="124" t="e">
        <f>POWER(10,(0.75194503*(LOG10(E64/175.508)*LOG10(E64/175.508))))</f>
        <v>#NUM!</v>
      </c>
      <c r="G64" s="49"/>
      <c r="H64" s="18"/>
      <c r="I64" s="50"/>
      <c r="J64" s="18"/>
      <c r="K64" s="49"/>
      <c r="L64" s="18"/>
      <c r="M64" s="49"/>
      <c r="N64" s="18"/>
      <c r="O64" s="49"/>
      <c r="P64" s="18"/>
      <c r="Q64" s="49"/>
      <c r="R64" s="18"/>
      <c r="S64" s="20">
        <f>MAX(IF(H64="x",0,G64),IF(J64="x",0,I64),IF(L64="x",0,K64))</f>
        <v>0</v>
      </c>
      <c r="T64" s="20">
        <f>MAX(IF(N64="x",0,M64),IF(P64="x",0,O64),IF(R64="x",0,Q64))</f>
        <v>0</v>
      </c>
      <c r="U64" s="21">
        <f>S64+T64</f>
        <v>0</v>
      </c>
      <c r="V64" s="22"/>
      <c r="W64" s="68" t="e">
        <f>U64*F64</f>
        <v>#NUM!</v>
      </c>
    </row>
    <row r="65" spans="1:23" ht="12.75">
      <c r="A65" s="140"/>
      <c r="B65" s="61" t="s">
        <v>77</v>
      </c>
      <c r="C65" s="145">
        <v>37834</v>
      </c>
      <c r="D65" s="146" t="s">
        <v>16</v>
      </c>
      <c r="E65" s="147"/>
      <c r="F65" s="124" t="e">
        <f>POWER(10,(0.75194503*(LOG10(E65/175.508)*LOG10(E65/175.508))))</f>
        <v>#NUM!</v>
      </c>
      <c r="G65" s="49"/>
      <c r="H65" s="18"/>
      <c r="I65" s="50"/>
      <c r="J65" s="18"/>
      <c r="K65" s="49"/>
      <c r="L65" s="18"/>
      <c r="M65" s="49"/>
      <c r="N65" s="18"/>
      <c r="O65" s="49"/>
      <c r="P65" s="18"/>
      <c r="Q65" s="49"/>
      <c r="R65" s="18"/>
      <c r="S65" s="20">
        <f>MAX(IF(H65="x",0,G65),IF(J65="x",0,I65),IF(L65="x",0,K65))</f>
        <v>0</v>
      </c>
      <c r="T65" s="20">
        <f>MAX(IF(N65="x",0,M65),IF(P65="x",0,O65),IF(R65="x",0,Q65))</f>
        <v>0</v>
      </c>
      <c r="U65" s="21">
        <f>S65+T65</f>
        <v>0</v>
      </c>
      <c r="V65" s="22"/>
      <c r="W65" s="68" t="e">
        <f>U65*F65</f>
        <v>#NUM!</v>
      </c>
    </row>
    <row r="66" spans="1:23" ht="12.75">
      <c r="A66" s="140"/>
      <c r="B66" s="57" t="s">
        <v>78</v>
      </c>
      <c r="C66" s="148">
        <v>35842</v>
      </c>
      <c r="D66" s="149" t="s">
        <v>16</v>
      </c>
      <c r="E66" s="150"/>
      <c r="F66" s="124" t="e">
        <f>POWER(10,(0.75194503*(LOG10(E66/175.508)*LOG10(E66/175.508))))</f>
        <v>#NUM!</v>
      </c>
      <c r="G66" s="49"/>
      <c r="H66" s="18"/>
      <c r="I66" s="50"/>
      <c r="J66" s="18"/>
      <c r="K66" s="49"/>
      <c r="L66" s="18"/>
      <c r="M66" s="49"/>
      <c r="N66" s="18"/>
      <c r="O66" s="49"/>
      <c r="P66" s="18"/>
      <c r="Q66" s="49"/>
      <c r="R66" s="18"/>
      <c r="S66" s="20">
        <f aca="true" t="shared" si="0" ref="S66:S71">MAX(IF(H66="x",0,G66),IF(J66="x",0,I66),IF(L66="x",0,K66))</f>
        <v>0</v>
      </c>
      <c r="T66" s="20">
        <f aca="true" t="shared" si="1" ref="T66:T71">MAX(IF(N66="x",0,M66),IF(P66="x",0,O66),IF(R66="x",0,Q66))</f>
        <v>0</v>
      </c>
      <c r="U66" s="139">
        <f aca="true" t="shared" si="2" ref="U66:U71">S66+T66</f>
        <v>0</v>
      </c>
      <c r="V66" s="22"/>
      <c r="W66" s="68" t="e">
        <f aca="true" t="shared" si="3" ref="W66:W71">U66*F66</f>
        <v>#NUM!</v>
      </c>
    </row>
    <row r="67" spans="1:23" ht="12.75">
      <c r="A67" s="140"/>
      <c r="B67" s="60" t="s">
        <v>79</v>
      </c>
      <c r="C67" s="132">
        <v>35085</v>
      </c>
      <c r="D67" s="133" t="s">
        <v>17</v>
      </c>
      <c r="E67" s="136"/>
      <c r="F67" s="124" t="e">
        <f>POWER(10,(0.75194503*(LOG10(E67/175.508)*LOG10(E67/175.508))))</f>
        <v>#NUM!</v>
      </c>
      <c r="G67" s="49"/>
      <c r="H67" s="18"/>
      <c r="I67" s="50"/>
      <c r="J67" s="18"/>
      <c r="K67" s="49"/>
      <c r="L67" s="18"/>
      <c r="M67" s="49"/>
      <c r="N67" s="18"/>
      <c r="O67" s="49"/>
      <c r="P67" s="18"/>
      <c r="Q67" s="49"/>
      <c r="R67" s="18"/>
      <c r="S67" s="20">
        <f t="shared" si="0"/>
        <v>0</v>
      </c>
      <c r="T67" s="20">
        <f t="shared" si="1"/>
        <v>0</v>
      </c>
      <c r="U67" s="139">
        <f t="shared" si="2"/>
        <v>0</v>
      </c>
      <c r="V67" s="22"/>
      <c r="W67" s="68" t="e">
        <f t="shared" si="3"/>
        <v>#NUM!</v>
      </c>
    </row>
    <row r="68" spans="1:23" ht="12.75">
      <c r="A68" s="140"/>
      <c r="B68" s="60" t="s">
        <v>80</v>
      </c>
      <c r="C68" s="132">
        <v>36349</v>
      </c>
      <c r="D68" s="133" t="s">
        <v>17</v>
      </c>
      <c r="E68" s="136"/>
      <c r="F68" s="124" t="e">
        <f>POWER(10,(0.75194503*(LOG10(E68/175.508)*LOG10(E68/175.508))))</f>
        <v>#NUM!</v>
      </c>
      <c r="G68" s="49"/>
      <c r="H68" s="18"/>
      <c r="I68" s="50"/>
      <c r="J68" s="18"/>
      <c r="K68" s="49"/>
      <c r="L68" s="18"/>
      <c r="M68" s="49"/>
      <c r="N68" s="18"/>
      <c r="O68" s="49"/>
      <c r="P68" s="18"/>
      <c r="Q68" s="49"/>
      <c r="R68" s="18"/>
      <c r="S68" s="20">
        <f t="shared" si="0"/>
        <v>0</v>
      </c>
      <c r="T68" s="20">
        <f t="shared" si="1"/>
        <v>0</v>
      </c>
      <c r="U68" s="21">
        <f t="shared" si="2"/>
        <v>0</v>
      </c>
      <c r="V68" s="22"/>
      <c r="W68" s="68" t="e">
        <f t="shared" si="3"/>
        <v>#NUM!</v>
      </c>
    </row>
    <row r="69" spans="1:23" ht="12.75">
      <c r="A69" s="140"/>
      <c r="B69" s="60" t="s">
        <v>33</v>
      </c>
      <c r="C69" s="132">
        <v>39662</v>
      </c>
      <c r="D69" s="133" t="s">
        <v>81</v>
      </c>
      <c r="E69" s="136"/>
      <c r="F69" s="124" t="e">
        <f>POWER(10,(0.75194503*(LOG10(E69/175.508)*LOG10(E69/175.508))))</f>
        <v>#NUM!</v>
      </c>
      <c r="G69" s="49"/>
      <c r="H69" s="18"/>
      <c r="I69" s="50"/>
      <c r="J69" s="18"/>
      <c r="K69" s="49"/>
      <c r="L69" s="18"/>
      <c r="M69" s="49"/>
      <c r="N69" s="18"/>
      <c r="O69" s="49"/>
      <c r="P69" s="18"/>
      <c r="Q69" s="49"/>
      <c r="R69" s="18"/>
      <c r="S69" s="20">
        <f t="shared" si="0"/>
        <v>0</v>
      </c>
      <c r="T69" s="20">
        <f t="shared" si="1"/>
        <v>0</v>
      </c>
      <c r="U69" s="21">
        <f t="shared" si="2"/>
        <v>0</v>
      </c>
      <c r="V69" s="22"/>
      <c r="W69" s="68" t="e">
        <f t="shared" si="3"/>
        <v>#NUM!</v>
      </c>
    </row>
    <row r="70" spans="1:23" ht="12.75">
      <c r="A70" s="141"/>
      <c r="B70" s="59"/>
      <c r="C70" s="132"/>
      <c r="D70" s="133"/>
      <c r="E70" s="136"/>
      <c r="F70" s="124" t="e">
        <f>POWER(10,(0.75194503*(LOG10(E70/175.508)*LOG10(E70/175.508))))</f>
        <v>#NUM!</v>
      </c>
      <c r="G70" s="49"/>
      <c r="H70" s="18"/>
      <c r="I70" s="50"/>
      <c r="J70" s="18"/>
      <c r="K70" s="49"/>
      <c r="L70" s="18"/>
      <c r="M70" s="49"/>
      <c r="N70" s="18"/>
      <c r="O70" s="49"/>
      <c r="P70" s="18"/>
      <c r="Q70" s="49"/>
      <c r="R70" s="18"/>
      <c r="S70" s="20">
        <f t="shared" si="0"/>
        <v>0</v>
      </c>
      <c r="T70" s="20">
        <f t="shared" si="1"/>
        <v>0</v>
      </c>
      <c r="U70" s="21">
        <f t="shared" si="2"/>
        <v>0</v>
      </c>
      <c r="V70" s="22"/>
      <c r="W70" s="68" t="e">
        <f t="shared" si="3"/>
        <v>#NUM!</v>
      </c>
    </row>
    <row r="71" spans="1:23" ht="13.5" thickBot="1">
      <c r="A71" s="142"/>
      <c r="B71" s="151"/>
      <c r="C71" s="152"/>
      <c r="D71" s="153"/>
      <c r="E71" s="154"/>
      <c r="F71" s="143" t="e">
        <f>POWER(10,(0.75194503*(LOG10(E71/175.508)*LOG10(E71/175.508))))</f>
        <v>#NUM!</v>
      </c>
      <c r="G71" s="70"/>
      <c r="H71" s="71"/>
      <c r="I71" s="72"/>
      <c r="J71" s="71"/>
      <c r="K71" s="70"/>
      <c r="L71" s="71"/>
      <c r="M71" s="70"/>
      <c r="N71" s="71"/>
      <c r="O71" s="70"/>
      <c r="P71" s="71"/>
      <c r="Q71" s="70"/>
      <c r="R71" s="71"/>
      <c r="S71" s="73">
        <f t="shared" si="0"/>
        <v>0</v>
      </c>
      <c r="T71" s="73">
        <f t="shared" si="1"/>
        <v>0</v>
      </c>
      <c r="U71" s="74">
        <f t="shared" si="2"/>
        <v>0</v>
      </c>
      <c r="V71" s="75"/>
      <c r="W71" s="76" t="e">
        <f t="shared" si="3"/>
        <v>#NUM!</v>
      </c>
    </row>
    <row r="73" spans="2:20" ht="12.75">
      <c r="B73" s="34" t="s">
        <v>20</v>
      </c>
      <c r="C73" s="35"/>
      <c r="D73" s="36"/>
      <c r="F73" s="37" t="s">
        <v>21</v>
      </c>
      <c r="G73" s="35" t="s">
        <v>30</v>
      </c>
      <c r="H73" s="35"/>
      <c r="I73" s="35"/>
      <c r="J73" s="35"/>
      <c r="K73" s="38"/>
      <c r="L73" s="38"/>
      <c r="M73" s="8"/>
      <c r="N73" s="8"/>
      <c r="O73" s="34" t="s">
        <v>22</v>
      </c>
      <c r="P73" s="39" t="s">
        <v>37</v>
      </c>
      <c r="Q73" s="34"/>
      <c r="R73" s="34"/>
      <c r="S73" s="40"/>
      <c r="T73" s="41"/>
    </row>
    <row r="74" spans="2:20" ht="12.75">
      <c r="B74" s="42"/>
      <c r="C74" s="35"/>
      <c r="D74" s="36"/>
      <c r="E74" s="43"/>
      <c r="F74" s="9"/>
      <c r="G74" s="35" t="s">
        <v>66</v>
      </c>
      <c r="H74" s="35"/>
      <c r="I74" s="35"/>
      <c r="J74" s="35"/>
      <c r="K74" s="38"/>
      <c r="L74" s="38"/>
      <c r="M74" s="8"/>
      <c r="N74" s="8"/>
      <c r="O74" s="44" t="s">
        <v>23</v>
      </c>
      <c r="P74" s="54" t="s">
        <v>19</v>
      </c>
      <c r="R74" s="44"/>
      <c r="S74" s="40"/>
      <c r="T74" s="6"/>
    </row>
    <row r="75" spans="7:23" ht="12.75">
      <c r="G75" s="54" t="s">
        <v>65</v>
      </c>
      <c r="O75" s="56" t="s">
        <v>64</v>
      </c>
      <c r="P75" s="55"/>
      <c r="Q75" s="54"/>
      <c r="T75" s="56"/>
      <c r="V75" s="1"/>
      <c r="W75" s="3"/>
    </row>
    <row r="76" spans="13:21" ht="12.75">
      <c r="M76" s="3"/>
      <c r="N76" s="3"/>
      <c r="Q76" s="6"/>
      <c r="R76" s="6"/>
      <c r="U76" s="6"/>
    </row>
    <row r="77" spans="2:21" ht="12.75">
      <c r="B77" s="39"/>
      <c r="M77" s="3"/>
      <c r="N77" s="3"/>
      <c r="Q77" s="6"/>
      <c r="R77" s="6"/>
      <c r="U77" s="6"/>
    </row>
    <row r="78" spans="13:21" ht="12.75">
      <c r="M78" s="3"/>
      <c r="N78" s="3"/>
      <c r="Q78" s="6"/>
      <c r="R78" s="6"/>
      <c r="U78" s="6"/>
    </row>
    <row r="79" spans="13:21" ht="12.75">
      <c r="M79" s="3"/>
      <c r="N79" s="3"/>
      <c r="Q79" s="6"/>
      <c r="R79" s="6"/>
      <c r="U79" s="6"/>
    </row>
    <row r="80" spans="1:23" ht="18">
      <c r="A80" s="107" t="s">
        <v>31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</row>
    <row r="81" spans="1:23" ht="15.75">
      <c r="A81" s="112">
        <v>45206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</row>
    <row r="82" spans="1:23" ht="15.75">
      <c r="A82" s="108" t="s">
        <v>32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</row>
    <row r="83" spans="1:23" s="138" customFormat="1" ht="14.25">
      <c r="A83" s="137"/>
      <c r="B83" s="137" t="s">
        <v>61</v>
      </c>
      <c r="C83" s="137" t="s">
        <v>87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 t="s">
        <v>86</v>
      </c>
      <c r="P83" s="137"/>
      <c r="Q83" s="137"/>
      <c r="R83" s="137"/>
      <c r="S83" s="137"/>
      <c r="T83" s="137"/>
      <c r="U83" s="137" t="s">
        <v>92</v>
      </c>
      <c r="V83" s="137"/>
      <c r="W83" s="137"/>
    </row>
    <row r="84" spans="13:21" ht="13.5" thickBot="1">
      <c r="M84" s="3"/>
      <c r="N84" s="3"/>
      <c r="Q84" s="6"/>
      <c r="R84" s="6"/>
      <c r="U84" s="6"/>
    </row>
    <row r="85" spans="1:23" ht="12.75">
      <c r="A85" s="109" t="s">
        <v>0</v>
      </c>
      <c r="B85" s="110"/>
      <c r="C85" s="110"/>
      <c r="D85" s="110"/>
      <c r="E85" s="110"/>
      <c r="F85" s="110"/>
      <c r="G85" s="110" t="s">
        <v>1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67"/>
      <c r="S85" s="110" t="s">
        <v>2</v>
      </c>
      <c r="T85" s="110"/>
      <c r="U85" s="110"/>
      <c r="V85" s="110"/>
      <c r="W85" s="111"/>
    </row>
    <row r="86" spans="1:23" ht="12.75" customHeight="1">
      <c r="A86" s="104" t="s">
        <v>3</v>
      </c>
      <c r="B86" s="105" t="s">
        <v>4</v>
      </c>
      <c r="C86" s="105" t="s">
        <v>5</v>
      </c>
      <c r="D86" s="105" t="s">
        <v>6</v>
      </c>
      <c r="E86" s="106" t="s">
        <v>7</v>
      </c>
      <c r="F86" s="102" t="s">
        <v>8</v>
      </c>
      <c r="G86" s="103" t="s">
        <v>9</v>
      </c>
      <c r="H86" s="103"/>
      <c r="I86" s="103"/>
      <c r="J86" s="103"/>
      <c r="K86" s="103"/>
      <c r="L86" s="48"/>
      <c r="M86" s="103" t="s">
        <v>10</v>
      </c>
      <c r="N86" s="103"/>
      <c r="O86" s="103"/>
      <c r="P86" s="103"/>
      <c r="Q86" s="103"/>
      <c r="R86" s="48"/>
      <c r="S86" s="103" t="s">
        <v>11</v>
      </c>
      <c r="T86" s="103" t="s">
        <v>12</v>
      </c>
      <c r="U86" s="103" t="s">
        <v>13</v>
      </c>
      <c r="V86" s="100" t="s">
        <v>14</v>
      </c>
      <c r="W86" s="101" t="s">
        <v>15</v>
      </c>
    </row>
    <row r="87" spans="1:23" ht="12.75">
      <c r="A87" s="104"/>
      <c r="B87" s="105"/>
      <c r="C87" s="105"/>
      <c r="D87" s="105"/>
      <c r="E87" s="106"/>
      <c r="F87" s="102"/>
      <c r="G87" s="48">
        <v>1</v>
      </c>
      <c r="H87" s="48"/>
      <c r="I87" s="48">
        <v>2</v>
      </c>
      <c r="J87" s="48"/>
      <c r="K87" s="48">
        <v>3</v>
      </c>
      <c r="L87" s="48"/>
      <c r="M87" s="48">
        <v>1</v>
      </c>
      <c r="N87" s="48"/>
      <c r="O87" s="48">
        <v>2</v>
      </c>
      <c r="P87" s="48"/>
      <c r="Q87" s="48">
        <v>3</v>
      </c>
      <c r="R87" s="48"/>
      <c r="S87" s="103"/>
      <c r="T87" s="103"/>
      <c r="U87" s="103"/>
      <c r="V87" s="100"/>
      <c r="W87" s="101"/>
    </row>
    <row r="88" spans="1:23" ht="12.75">
      <c r="A88" s="97" t="s">
        <v>82</v>
      </c>
      <c r="B88" s="144"/>
      <c r="C88" s="144"/>
      <c r="D88" s="144"/>
      <c r="E88" s="144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9"/>
    </row>
    <row r="89" spans="1:23" ht="12.75">
      <c r="A89" s="140"/>
      <c r="B89" s="59" t="s">
        <v>83</v>
      </c>
      <c r="C89" s="156">
        <v>39421</v>
      </c>
      <c r="D89" s="157" t="s">
        <v>18</v>
      </c>
      <c r="E89" s="158"/>
      <c r="F89" s="124" t="e">
        <f>POWER(10,(0.75194503*(LOG10(E89/175.508)*LOG10(E89/175.508))))</f>
        <v>#NUM!</v>
      </c>
      <c r="G89" s="49"/>
      <c r="H89" s="18"/>
      <c r="I89" s="50"/>
      <c r="J89" s="18"/>
      <c r="K89" s="49"/>
      <c r="L89" s="18"/>
      <c r="M89" s="49"/>
      <c r="N89" s="18"/>
      <c r="O89" s="49"/>
      <c r="P89" s="18"/>
      <c r="Q89" s="49"/>
      <c r="R89" s="18"/>
      <c r="S89" s="20">
        <f>MAX(IF(H89="x",0,G89),IF(J89="x",0,I89),IF(L89="x",0,K89))</f>
        <v>0</v>
      </c>
      <c r="T89" s="20">
        <f>MAX(IF(N89="x",0,M89),IF(P89="x",0,O89),IF(R89="x",0,Q89))</f>
        <v>0</v>
      </c>
      <c r="U89" s="21">
        <f>S89+T89</f>
        <v>0</v>
      </c>
      <c r="V89" s="22"/>
      <c r="W89" s="68" t="e">
        <f>U89*F89</f>
        <v>#NUM!</v>
      </c>
    </row>
    <row r="90" spans="1:23" ht="12.75">
      <c r="A90" s="140"/>
      <c r="B90" s="60" t="s">
        <v>84</v>
      </c>
      <c r="C90" s="132">
        <v>35433</v>
      </c>
      <c r="D90" s="133" t="s">
        <v>18</v>
      </c>
      <c r="E90" s="136"/>
      <c r="F90" s="124" t="e">
        <f>POWER(10,(0.75194503*(LOG10(E90/175.508)*LOG10(E90/175.508))))</f>
        <v>#NUM!</v>
      </c>
      <c r="G90" s="49"/>
      <c r="H90" s="18"/>
      <c r="I90" s="50"/>
      <c r="J90" s="18"/>
      <c r="K90" s="49"/>
      <c r="L90" s="18"/>
      <c r="M90" s="49"/>
      <c r="N90" s="18"/>
      <c r="O90" s="49"/>
      <c r="P90" s="18"/>
      <c r="Q90" s="49"/>
      <c r="R90" s="18"/>
      <c r="S90" s="20">
        <f>MAX(IF(H90="x",0,G90),IF(J90="x",0,I90),IF(L90="x",0,K90))</f>
        <v>0</v>
      </c>
      <c r="T90" s="20">
        <f>MAX(IF(N90="x",0,M90),IF(P90="x",0,O90),IF(R90="x",0,Q90))</f>
        <v>0</v>
      </c>
      <c r="U90" s="21">
        <f>S90+T90</f>
        <v>0</v>
      </c>
      <c r="V90" s="22"/>
      <c r="W90" s="68" t="e">
        <f>U90*F90</f>
        <v>#NUM!</v>
      </c>
    </row>
    <row r="91" spans="1:23" ht="12.75">
      <c r="A91" s="140"/>
      <c r="B91" s="60" t="s">
        <v>85</v>
      </c>
      <c r="C91" s="132">
        <v>34737</v>
      </c>
      <c r="D91" s="133" t="s">
        <v>18</v>
      </c>
      <c r="E91" s="136"/>
      <c r="F91" s="124" t="e">
        <f>POWER(10,(0.75194503*(LOG10(E91/175.508)*LOG10(E91/175.508))))</f>
        <v>#NUM!</v>
      </c>
      <c r="G91" s="49"/>
      <c r="H91" s="18"/>
      <c r="I91" s="50"/>
      <c r="J91" s="18"/>
      <c r="K91" s="49"/>
      <c r="L91" s="18"/>
      <c r="M91" s="49"/>
      <c r="N91" s="18"/>
      <c r="O91" s="49"/>
      <c r="P91" s="18"/>
      <c r="Q91" s="49"/>
      <c r="R91" s="18"/>
      <c r="S91" s="20">
        <f>MAX(IF(H91="x",0,G91),IF(J91="x",0,I91),IF(L91="x",0,K91))</f>
        <v>0</v>
      </c>
      <c r="T91" s="20">
        <f>MAX(IF(N91="x",0,M91),IF(P91="x",0,O91),IF(R91="x",0,Q91))</f>
        <v>0</v>
      </c>
      <c r="U91" s="21">
        <f>S91+T91</f>
        <v>0</v>
      </c>
      <c r="V91" s="22"/>
      <c r="W91" s="68" t="e">
        <f>U91*F91</f>
        <v>#NUM!</v>
      </c>
    </row>
    <row r="92" spans="1:23" ht="12.75">
      <c r="A92" s="140"/>
      <c r="B92" s="60" t="s">
        <v>29</v>
      </c>
      <c r="C92" s="132">
        <v>35409</v>
      </c>
      <c r="D92" s="133" t="s">
        <v>16</v>
      </c>
      <c r="E92" s="136"/>
      <c r="F92" s="124" t="e">
        <f>POWER(10,(0.75194503*(LOG10(E92/175.508)*LOG10(E92/175.508))))</f>
        <v>#NUM!</v>
      </c>
      <c r="G92" s="49"/>
      <c r="H92" s="18"/>
      <c r="I92" s="50"/>
      <c r="J92" s="18"/>
      <c r="K92" s="49"/>
      <c r="L92" s="18"/>
      <c r="M92" s="49"/>
      <c r="N92" s="18"/>
      <c r="O92" s="49"/>
      <c r="P92" s="18"/>
      <c r="Q92" s="49"/>
      <c r="R92" s="18"/>
      <c r="S92" s="20">
        <f>MAX(IF(H92="x",0,G92),IF(J92="x",0,I92),IF(L92="x",0,K92))</f>
        <v>0</v>
      </c>
      <c r="T92" s="20">
        <f>MAX(IF(N92="x",0,M92),IF(P92="x",0,O92),IF(R92="x",0,Q92))</f>
        <v>0</v>
      </c>
      <c r="U92" s="21">
        <f>S92+T92</f>
        <v>0</v>
      </c>
      <c r="V92" s="22"/>
      <c r="W92" s="68" t="e">
        <f>U92*F92</f>
        <v>#NUM!</v>
      </c>
    </row>
    <row r="93" spans="1:23" ht="12.75">
      <c r="A93" s="140"/>
      <c r="B93" s="57" t="s">
        <v>88</v>
      </c>
      <c r="C93" s="159">
        <v>38578</v>
      </c>
      <c r="D93" s="133" t="s">
        <v>16</v>
      </c>
      <c r="E93" s="160"/>
      <c r="F93" s="124" t="e">
        <f>POWER(10,(0.75194503*(LOG10(E93/175.508)*LOG10(E93/175.508))))</f>
        <v>#NUM!</v>
      </c>
      <c r="G93" s="49"/>
      <c r="H93" s="18"/>
      <c r="I93" s="50"/>
      <c r="J93" s="18"/>
      <c r="K93" s="49"/>
      <c r="L93" s="18"/>
      <c r="M93" s="49"/>
      <c r="N93" s="18"/>
      <c r="O93" s="49"/>
      <c r="P93" s="18"/>
      <c r="Q93" s="49"/>
      <c r="R93" s="18"/>
      <c r="S93" s="20">
        <f>MAX(IF(H93="x",0,G93),IF(J93="x",0,I93),IF(L93="x",0,K93))</f>
        <v>0</v>
      </c>
      <c r="T93" s="20">
        <f>MAX(IF(N93="x",0,M93),IF(P93="x",0,O93),IF(R93="x",0,Q93))</f>
        <v>0</v>
      </c>
      <c r="U93" s="21">
        <f>S93+T93</f>
        <v>0</v>
      </c>
      <c r="V93" s="22"/>
      <c r="W93" s="68" t="e">
        <f>U93*F93</f>
        <v>#NUM!</v>
      </c>
    </row>
    <row r="94" spans="1:29" ht="12.75">
      <c r="A94" s="140"/>
      <c r="B94" s="60" t="s">
        <v>89</v>
      </c>
      <c r="C94" s="132">
        <v>32965</v>
      </c>
      <c r="D94" s="133" t="s">
        <v>16</v>
      </c>
      <c r="E94" s="136"/>
      <c r="F94" s="124" t="e">
        <f>POWER(10,(0.75194503*(LOG10(E94/175.508)*LOG10(E94/175.508))))</f>
        <v>#NUM!</v>
      </c>
      <c r="G94" s="49"/>
      <c r="H94" s="18"/>
      <c r="I94" s="50"/>
      <c r="J94" s="18"/>
      <c r="K94" s="49"/>
      <c r="L94" s="18"/>
      <c r="M94" s="49"/>
      <c r="N94" s="18"/>
      <c r="O94" s="49"/>
      <c r="P94" s="18"/>
      <c r="Q94" s="49"/>
      <c r="R94" s="18"/>
      <c r="S94" s="20">
        <f>MAX(IF(H94="x",0,G94),IF(J94="x",0,I94),IF(L94="x",0,K94))</f>
        <v>0</v>
      </c>
      <c r="T94" s="20">
        <f>MAX(IF(N94="x",0,M94),IF(P94="x",0,O94),IF(R94="x",0,Q94))</f>
        <v>0</v>
      </c>
      <c r="U94" s="21">
        <f>S94+T94</f>
        <v>0</v>
      </c>
      <c r="V94" s="22"/>
      <c r="W94" s="68" t="e">
        <f>U94*F94</f>
        <v>#NUM!</v>
      </c>
      <c r="AC94" s="5"/>
    </row>
    <row r="95" spans="1:23" ht="12.75">
      <c r="A95" s="140"/>
      <c r="B95" s="60"/>
      <c r="C95" s="132"/>
      <c r="D95" s="133"/>
      <c r="E95" s="136"/>
      <c r="F95" s="124" t="e">
        <f>POWER(10,(0.75194503*(LOG10(E95/175.508)*LOG10(E95/175.508))))</f>
        <v>#NUM!</v>
      </c>
      <c r="G95" s="49"/>
      <c r="H95" s="18"/>
      <c r="I95" s="50"/>
      <c r="J95" s="18"/>
      <c r="K95" s="49"/>
      <c r="L95" s="18"/>
      <c r="M95" s="49"/>
      <c r="N95" s="18"/>
      <c r="O95" s="49"/>
      <c r="P95" s="18"/>
      <c r="Q95" s="49"/>
      <c r="R95" s="18"/>
      <c r="S95" s="20">
        <f>MAX(IF(H95="x",0,G95),IF(J95="x",0,I95),IF(L95="x",0,K95))</f>
        <v>0</v>
      </c>
      <c r="T95" s="20">
        <f>MAX(IF(N95="x",0,M95),IF(P95="x",0,O95),IF(R95="x",0,Q95))</f>
        <v>0</v>
      </c>
      <c r="U95" s="21">
        <f>S95+T95</f>
        <v>0</v>
      </c>
      <c r="V95" s="22"/>
      <c r="W95" s="68" t="e">
        <f>U95*F95</f>
        <v>#NUM!</v>
      </c>
    </row>
    <row r="96" spans="1:23" ht="13.5" thickBot="1">
      <c r="A96" s="142"/>
      <c r="B96" s="151"/>
      <c r="C96" s="152"/>
      <c r="D96" s="153"/>
      <c r="E96" s="154"/>
      <c r="F96" s="143" t="e">
        <f>POWER(10,(0.75194503*(LOG10(E96/175.508)*LOG10(E96/175.508))))</f>
        <v>#NUM!</v>
      </c>
      <c r="G96" s="70"/>
      <c r="H96" s="71"/>
      <c r="I96" s="72"/>
      <c r="J96" s="71"/>
      <c r="K96" s="70"/>
      <c r="L96" s="71"/>
      <c r="M96" s="70"/>
      <c r="N96" s="71"/>
      <c r="O96" s="70"/>
      <c r="P96" s="71"/>
      <c r="Q96" s="70"/>
      <c r="R96" s="71"/>
      <c r="S96" s="73">
        <f>MAX(IF(H96="x",0,G96),IF(J96="x",0,I96),IF(L96="x",0,K96))</f>
        <v>0</v>
      </c>
      <c r="T96" s="73">
        <f>MAX(IF(N96="x",0,M96),IF(P96="x",0,O96),IF(R96="x",0,Q96))</f>
        <v>0</v>
      </c>
      <c r="U96" s="74">
        <f>S96+T96</f>
        <v>0</v>
      </c>
      <c r="V96" s="75"/>
      <c r="W96" s="76" t="e">
        <f>U96*F96</f>
        <v>#NUM!</v>
      </c>
    </row>
    <row r="97" spans="1:23" s="65" customFormat="1" ht="12.75">
      <c r="A97" s="42"/>
      <c r="B97" s="62"/>
      <c r="C97" s="63"/>
      <c r="D97" s="62"/>
      <c r="E97" s="64"/>
      <c r="F97" s="30"/>
      <c r="G97" s="42"/>
      <c r="H97" s="28"/>
      <c r="J97" s="28"/>
      <c r="K97" s="42"/>
      <c r="L97" s="28"/>
      <c r="M97" s="42"/>
      <c r="N97" s="28"/>
      <c r="O97" s="42"/>
      <c r="P97" s="28"/>
      <c r="Q97" s="42"/>
      <c r="R97" s="28"/>
      <c r="S97" s="66"/>
      <c r="T97" s="66"/>
      <c r="U97" s="66"/>
      <c r="V97" s="32"/>
      <c r="W97" s="33"/>
    </row>
    <row r="98" spans="2:20" ht="12.75">
      <c r="B98" s="34" t="s">
        <v>20</v>
      </c>
      <c r="C98" s="35"/>
      <c r="D98" s="36"/>
      <c r="F98" s="37" t="s">
        <v>21</v>
      </c>
      <c r="G98" s="35" t="s">
        <v>30</v>
      </c>
      <c r="H98" s="35"/>
      <c r="I98" s="35"/>
      <c r="J98" s="35"/>
      <c r="K98" s="38"/>
      <c r="L98" s="38"/>
      <c r="M98" s="8"/>
      <c r="N98" s="8"/>
      <c r="O98" s="34" t="s">
        <v>22</v>
      </c>
      <c r="P98" s="39" t="s">
        <v>37</v>
      </c>
      <c r="Q98" s="34"/>
      <c r="R98" s="34"/>
      <c r="S98" s="40"/>
      <c r="T98" s="41"/>
    </row>
    <row r="99" spans="2:20" ht="12.75">
      <c r="B99" s="42"/>
      <c r="C99" s="35"/>
      <c r="D99" s="36"/>
      <c r="E99" s="43"/>
      <c r="F99" s="9"/>
      <c r="G99" s="35" t="s">
        <v>66</v>
      </c>
      <c r="H99" s="35"/>
      <c r="I99" s="35"/>
      <c r="J99" s="35"/>
      <c r="K99" s="38"/>
      <c r="L99" s="38"/>
      <c r="M99" s="8"/>
      <c r="N99" s="8"/>
      <c r="O99" s="44" t="s">
        <v>23</v>
      </c>
      <c r="P99" s="54" t="s">
        <v>19</v>
      </c>
      <c r="R99" s="44"/>
      <c r="S99" s="40"/>
      <c r="T99" s="6"/>
    </row>
    <row r="100" spans="7:23" ht="12.75">
      <c r="G100" s="54" t="s">
        <v>65</v>
      </c>
      <c r="O100" s="56" t="s">
        <v>64</v>
      </c>
      <c r="P100" s="55"/>
      <c r="Q100" s="54"/>
      <c r="T100" s="56"/>
      <c r="V100" s="1"/>
      <c r="W100" s="3"/>
    </row>
    <row r="101" spans="13:21" ht="12.75">
      <c r="M101" s="3"/>
      <c r="N101" s="3"/>
      <c r="Q101" s="6"/>
      <c r="R101" s="6"/>
      <c r="U101" s="6"/>
    </row>
    <row r="103" spans="7:21" ht="12.75">
      <c r="G103" s="54"/>
      <c r="M103" s="3"/>
      <c r="N103" s="3"/>
      <c r="O103" s="34"/>
      <c r="P103" s="10"/>
      <c r="R103" s="6"/>
      <c r="U103" s="6"/>
    </row>
    <row r="104" spans="7:21" ht="12.75">
      <c r="G104" s="54"/>
      <c r="M104" s="3"/>
      <c r="N104" s="3"/>
      <c r="O104" s="34"/>
      <c r="P104" s="10"/>
      <c r="R104" s="6"/>
      <c r="U104" s="6"/>
    </row>
    <row r="105" spans="7:21" ht="12.75">
      <c r="G105" s="54"/>
      <c r="M105" s="3"/>
      <c r="N105" s="3"/>
      <c r="O105" s="34"/>
      <c r="P105" s="10"/>
      <c r="R105" s="6"/>
      <c r="U105" s="6"/>
    </row>
    <row r="106" spans="7:21" ht="12.75">
      <c r="G106" s="54"/>
      <c r="M106" s="3"/>
      <c r="N106" s="3"/>
      <c r="O106" s="34"/>
      <c r="P106" s="10"/>
      <c r="R106" s="6"/>
      <c r="U106" s="6"/>
    </row>
    <row r="107" spans="7:21" ht="12.75">
      <c r="G107" s="54"/>
      <c r="M107" s="3"/>
      <c r="N107" s="3"/>
      <c r="O107" s="34"/>
      <c r="P107" s="10"/>
      <c r="R107" s="6"/>
      <c r="U107" s="6"/>
    </row>
    <row r="108" spans="7:21" ht="12.75">
      <c r="G108" s="54"/>
      <c r="M108" s="3"/>
      <c r="N108" s="3"/>
      <c r="O108" s="34"/>
      <c r="P108" s="10"/>
      <c r="R108" s="6"/>
      <c r="U108" s="6"/>
    </row>
    <row r="109" spans="7:21" ht="12.75">
      <c r="G109" s="39"/>
      <c r="M109" s="3"/>
      <c r="N109" s="3"/>
      <c r="Q109" s="6"/>
      <c r="R109" s="6"/>
      <c r="U109" s="6"/>
    </row>
    <row r="110" spans="13:21" ht="12.75">
      <c r="M110" s="3"/>
      <c r="N110" s="3"/>
      <c r="Q110" s="6"/>
      <c r="R110" s="6"/>
      <c r="U110" s="6"/>
    </row>
    <row r="111" spans="13:21" ht="12.75">
      <c r="M111" s="3"/>
      <c r="N111" s="3"/>
      <c r="Q111" s="6"/>
      <c r="R111" s="6"/>
      <c r="U111" s="6"/>
    </row>
    <row r="112" spans="13:21" ht="12.75">
      <c r="M112" s="3"/>
      <c r="N112" s="3"/>
      <c r="Q112" s="6"/>
      <c r="R112" s="6"/>
      <c r="U112" s="6"/>
    </row>
    <row r="113" spans="2:21" ht="12.75">
      <c r="B113" s="161" t="s">
        <v>36</v>
      </c>
      <c r="C113" s="51" t="s">
        <v>25</v>
      </c>
      <c r="M113" s="3"/>
      <c r="N113" s="3"/>
      <c r="Q113" s="6"/>
      <c r="R113" s="6"/>
      <c r="U113" s="6"/>
    </row>
    <row r="114" spans="1:3" ht="12.75">
      <c r="A114" s="1">
        <v>1</v>
      </c>
      <c r="B114" s="24"/>
      <c r="C114" s="23"/>
    </row>
    <row r="115" spans="1:3" ht="12.75">
      <c r="A115" s="1">
        <v>2</v>
      </c>
      <c r="B115" s="24"/>
      <c r="C115" s="23"/>
    </row>
    <row r="116" spans="1:3" ht="12.75">
      <c r="A116" s="1">
        <v>3</v>
      </c>
      <c r="B116" s="24"/>
      <c r="C116" s="23"/>
    </row>
    <row r="117" spans="1:3" ht="12.75">
      <c r="A117" s="1">
        <v>4</v>
      </c>
      <c r="B117" s="24"/>
      <c r="C117" s="23"/>
    </row>
    <row r="118" spans="1:3" ht="12.75">
      <c r="A118" s="1">
        <v>5</v>
      </c>
      <c r="B118" s="24"/>
      <c r="C118" s="23"/>
    </row>
    <row r="119" spans="1:3" ht="12.75">
      <c r="A119" s="1">
        <v>6</v>
      </c>
      <c r="B119" s="24"/>
      <c r="C119" s="23"/>
    </row>
    <row r="120" spans="1:3" ht="12.75">
      <c r="A120" s="1">
        <v>7</v>
      </c>
      <c r="B120" s="24"/>
      <c r="C120" s="23"/>
    </row>
    <row r="121" spans="1:3" ht="12.75">
      <c r="A121" s="1">
        <v>8</v>
      </c>
      <c r="B121" s="24"/>
      <c r="C121" s="23"/>
    </row>
    <row r="122" spans="1:3" ht="12.75">
      <c r="A122" s="1">
        <v>9</v>
      </c>
      <c r="B122" s="24"/>
      <c r="C122" s="23"/>
    </row>
    <row r="123" spans="1:3" ht="12.75">
      <c r="A123" s="1">
        <v>10</v>
      </c>
      <c r="B123" s="24"/>
      <c r="C123" s="23"/>
    </row>
    <row r="124" spans="1:3" ht="12.75">
      <c r="A124" s="1">
        <v>11</v>
      </c>
      <c r="B124" s="24"/>
      <c r="C124" s="23"/>
    </row>
    <row r="125" spans="1:3" ht="12.75">
      <c r="A125" s="1">
        <v>12</v>
      </c>
      <c r="B125" s="24"/>
      <c r="C125" s="23"/>
    </row>
    <row r="126" spans="1:3" ht="12.75">
      <c r="A126" s="1">
        <v>13</v>
      </c>
      <c r="B126" s="24"/>
      <c r="C126" s="23"/>
    </row>
    <row r="129" spans="2:3" ht="12.75">
      <c r="B129" s="161" t="s">
        <v>90</v>
      </c>
      <c r="C129" s="51" t="s">
        <v>25</v>
      </c>
    </row>
    <row r="130" spans="1:3" ht="12.75">
      <c r="A130" s="1">
        <v>1</v>
      </c>
      <c r="B130" s="57"/>
      <c r="C130" s="58"/>
    </row>
    <row r="131" spans="1:3" ht="12.75">
      <c r="A131" s="1">
        <v>2</v>
      </c>
      <c r="B131" s="59"/>
      <c r="C131" s="58"/>
    </row>
    <row r="132" spans="1:3" ht="12.75">
      <c r="A132" s="1">
        <v>3</v>
      </c>
      <c r="B132" s="57"/>
      <c r="C132" s="58"/>
    </row>
    <row r="133" spans="1:6" ht="12.75">
      <c r="A133" s="1">
        <v>4</v>
      </c>
      <c r="B133" s="57"/>
      <c r="C133" s="58"/>
      <c r="F133" s="1" t="s">
        <v>26</v>
      </c>
    </row>
    <row r="134" spans="1:3" ht="12.75">
      <c r="A134" s="1">
        <v>5</v>
      </c>
      <c r="B134" s="57"/>
      <c r="C134" s="58"/>
    </row>
    <row r="135" spans="1:3" ht="12.75">
      <c r="A135" s="1">
        <v>6</v>
      </c>
      <c r="B135" s="57"/>
      <c r="C135" s="58"/>
    </row>
    <row r="136" spans="1:3" ht="12.75">
      <c r="A136" s="1">
        <v>7</v>
      </c>
      <c r="B136" s="60"/>
      <c r="C136" s="58"/>
    </row>
    <row r="137" spans="1:3" ht="12.75">
      <c r="A137" s="1">
        <v>8</v>
      </c>
      <c r="B137" s="61"/>
      <c r="C137" s="58"/>
    </row>
    <row r="138" spans="1:3" ht="12.75">
      <c r="A138" s="1">
        <v>9</v>
      </c>
      <c r="B138" s="60"/>
      <c r="C138" s="58"/>
    </row>
    <row r="139" spans="1:3" ht="12.75">
      <c r="A139" s="1">
        <v>10</v>
      </c>
      <c r="B139" s="60"/>
      <c r="C139" s="58"/>
    </row>
    <row r="140" spans="1:3" ht="12.75">
      <c r="A140" s="1">
        <v>11</v>
      </c>
      <c r="B140" s="57"/>
      <c r="C140" s="58"/>
    </row>
    <row r="141" spans="1:3" ht="12.75">
      <c r="A141" s="1">
        <v>12</v>
      </c>
      <c r="B141" s="60"/>
      <c r="C141" s="58"/>
    </row>
    <row r="142" spans="1:3" ht="12.75">
      <c r="A142" s="1">
        <v>13</v>
      </c>
      <c r="B142" s="60"/>
      <c r="C142" s="58"/>
    </row>
    <row r="143" spans="1:3" ht="12.75">
      <c r="A143" s="1">
        <v>14</v>
      </c>
      <c r="B143" s="60"/>
      <c r="C143" s="58"/>
    </row>
    <row r="144" spans="1:3" ht="12.75">
      <c r="A144" s="1">
        <v>15</v>
      </c>
      <c r="B144" s="60"/>
      <c r="C144" s="58"/>
    </row>
    <row r="147" ht="12.75">
      <c r="B147" s="52" t="s">
        <v>27</v>
      </c>
    </row>
    <row r="148" spans="1:3" ht="12.75">
      <c r="A148" s="86">
        <v>1</v>
      </c>
      <c r="B148" s="87"/>
      <c r="C148" s="86"/>
    </row>
    <row r="149" spans="1:3" ht="12.75">
      <c r="A149" s="89">
        <v>2</v>
      </c>
      <c r="B149" s="90"/>
      <c r="C149" s="91"/>
    </row>
    <row r="150" spans="1:3" ht="12.75">
      <c r="A150" s="92">
        <v>3</v>
      </c>
      <c r="B150" s="93"/>
      <c r="C150" s="94"/>
    </row>
    <row r="151" ht="12.75">
      <c r="B151" s="39"/>
    </row>
    <row r="152" ht="12.75">
      <c r="B152" s="52" t="s">
        <v>28</v>
      </c>
    </row>
    <row r="153" spans="1:3" ht="12.75">
      <c r="A153" s="86">
        <v>1</v>
      </c>
      <c r="B153" s="87"/>
      <c r="C153" s="88"/>
    </row>
    <row r="154" spans="1:3" ht="12.75">
      <c r="A154" s="89">
        <v>2</v>
      </c>
      <c r="B154" s="90"/>
      <c r="C154" s="89"/>
    </row>
    <row r="155" spans="1:3" ht="12.75">
      <c r="A155" s="92">
        <v>3</v>
      </c>
      <c r="B155" s="93"/>
      <c r="C155" s="95"/>
    </row>
  </sheetData>
  <sheetProtection selectLockedCells="1" selectUnlockedCells="1"/>
  <mergeCells count="77">
    <mergeCell ref="A54:W54"/>
    <mergeCell ref="T31:T32"/>
    <mergeCell ref="U31:U32"/>
    <mergeCell ref="V31:V32"/>
    <mergeCell ref="W31:W32"/>
    <mergeCell ref="A52:W52"/>
    <mergeCell ref="A53:W53"/>
    <mergeCell ref="D31:D32"/>
    <mergeCell ref="E31:E32"/>
    <mergeCell ref="F31:F32"/>
    <mergeCell ref="G31:K31"/>
    <mergeCell ref="M31:Q31"/>
    <mergeCell ref="S31:S32"/>
    <mergeCell ref="A1:W1"/>
    <mergeCell ref="A2:W2"/>
    <mergeCell ref="A3:W3"/>
    <mergeCell ref="A7:F7"/>
    <mergeCell ref="G7:Q7"/>
    <mergeCell ref="S7:W7"/>
    <mergeCell ref="U8:U9"/>
    <mergeCell ref="V8:V9"/>
    <mergeCell ref="A8:A9"/>
    <mergeCell ref="B8:B9"/>
    <mergeCell ref="C8:C9"/>
    <mergeCell ref="D8:D9"/>
    <mergeCell ref="E8:E9"/>
    <mergeCell ref="F8:F9"/>
    <mergeCell ref="W8:W9"/>
    <mergeCell ref="A10:W10"/>
    <mergeCell ref="G8:K8"/>
    <mergeCell ref="M8:Q8"/>
    <mergeCell ref="S8:S9"/>
    <mergeCell ref="T8:T9"/>
    <mergeCell ref="A33:W33"/>
    <mergeCell ref="A30:F30"/>
    <mergeCell ref="G30:Q30"/>
    <mergeCell ref="S30:W30"/>
    <mergeCell ref="A31:A32"/>
    <mergeCell ref="B31:B32"/>
    <mergeCell ref="C31:C32"/>
    <mergeCell ref="A58:F58"/>
    <mergeCell ref="G58:Q58"/>
    <mergeCell ref="S58:W58"/>
    <mergeCell ref="A59:A60"/>
    <mergeCell ref="B59:B60"/>
    <mergeCell ref="C59:C60"/>
    <mergeCell ref="D59:D60"/>
    <mergeCell ref="E59:E60"/>
    <mergeCell ref="F59:F60"/>
    <mergeCell ref="G59:K59"/>
    <mergeCell ref="U86:U87"/>
    <mergeCell ref="A81:W81"/>
    <mergeCell ref="M59:Q59"/>
    <mergeCell ref="S59:S60"/>
    <mergeCell ref="T59:T60"/>
    <mergeCell ref="U59:U60"/>
    <mergeCell ref="V59:V60"/>
    <mergeCell ref="W59:W60"/>
    <mergeCell ref="A61:W61"/>
    <mergeCell ref="A80:W80"/>
    <mergeCell ref="A82:W82"/>
    <mergeCell ref="A85:F85"/>
    <mergeCell ref="G85:Q85"/>
    <mergeCell ref="S85:W85"/>
    <mergeCell ref="A86:A87"/>
    <mergeCell ref="B86:B87"/>
    <mergeCell ref="C86:C87"/>
    <mergeCell ref="D86:D87"/>
    <mergeCell ref="E86:E87"/>
    <mergeCell ref="S86:S87"/>
    <mergeCell ref="V86:V87"/>
    <mergeCell ref="W86:W87"/>
    <mergeCell ref="A88:W88"/>
    <mergeCell ref="F86:F87"/>
    <mergeCell ref="G86:K86"/>
    <mergeCell ref="M86:Q86"/>
    <mergeCell ref="T86:T87"/>
  </mergeCells>
  <conditionalFormatting sqref="G11">
    <cfRule type="expression" priority="289" dxfId="558" stopIfTrue="1">
      <formula>H11="x"</formula>
    </cfRule>
  </conditionalFormatting>
  <conditionalFormatting sqref="G11">
    <cfRule type="expression" priority="290" dxfId="559" stopIfTrue="1">
      <formula>H11="o"</formula>
    </cfRule>
    <cfRule type="expression" priority="291" dxfId="560" stopIfTrue="1">
      <formula>H11="r"</formula>
    </cfRule>
  </conditionalFormatting>
  <conditionalFormatting sqref="I11">
    <cfRule type="expression" priority="292" dxfId="558" stopIfTrue="1">
      <formula>J11="x"</formula>
    </cfRule>
  </conditionalFormatting>
  <conditionalFormatting sqref="I11">
    <cfRule type="expression" priority="293" dxfId="559" stopIfTrue="1">
      <formula>J11="o"</formula>
    </cfRule>
    <cfRule type="expression" priority="294" dxfId="560" stopIfTrue="1">
      <formula>J11="r"</formula>
    </cfRule>
  </conditionalFormatting>
  <conditionalFormatting sqref="K11">
    <cfRule type="expression" priority="295" dxfId="558" stopIfTrue="1">
      <formula>L11="x"</formula>
    </cfRule>
  </conditionalFormatting>
  <conditionalFormatting sqref="K11">
    <cfRule type="expression" priority="296" dxfId="559" stopIfTrue="1">
      <formula>L11="o"</formula>
    </cfRule>
    <cfRule type="expression" priority="297" dxfId="560" stopIfTrue="1">
      <formula>L11="r"</formula>
    </cfRule>
  </conditionalFormatting>
  <conditionalFormatting sqref="M11">
    <cfRule type="expression" priority="298" dxfId="558" stopIfTrue="1">
      <formula>N11="x"</formula>
    </cfRule>
  </conditionalFormatting>
  <conditionalFormatting sqref="M11">
    <cfRule type="expression" priority="299" dxfId="559" stopIfTrue="1">
      <formula>N11="o"</formula>
    </cfRule>
    <cfRule type="expression" priority="300" dxfId="560" stopIfTrue="1">
      <formula>N11="r"</formula>
    </cfRule>
  </conditionalFormatting>
  <conditionalFormatting sqref="O11">
    <cfRule type="expression" priority="301" dxfId="558" stopIfTrue="1">
      <formula>P11="x"</formula>
    </cfRule>
  </conditionalFormatting>
  <conditionalFormatting sqref="O11">
    <cfRule type="expression" priority="302" dxfId="559" stopIfTrue="1">
      <formula>P11="o"</formula>
    </cfRule>
    <cfRule type="expression" priority="303" dxfId="560" stopIfTrue="1">
      <formula>P11="r"</formula>
    </cfRule>
  </conditionalFormatting>
  <conditionalFormatting sqref="Q11">
    <cfRule type="expression" priority="304" dxfId="558" stopIfTrue="1">
      <formula>R11="x"</formula>
    </cfRule>
  </conditionalFormatting>
  <conditionalFormatting sqref="Q11">
    <cfRule type="expression" priority="305" dxfId="559" stopIfTrue="1">
      <formula>R11="o"</formula>
    </cfRule>
    <cfRule type="expression" priority="306" dxfId="560" stopIfTrue="1">
      <formula>R11="r"</formula>
    </cfRule>
  </conditionalFormatting>
  <conditionalFormatting sqref="G12">
    <cfRule type="expression" priority="307" dxfId="558" stopIfTrue="1">
      <formula>H12="x"</formula>
    </cfRule>
  </conditionalFormatting>
  <conditionalFormatting sqref="G12">
    <cfRule type="expression" priority="308" dxfId="559" stopIfTrue="1">
      <formula>H12="o"</formula>
    </cfRule>
    <cfRule type="expression" priority="309" dxfId="560" stopIfTrue="1">
      <formula>H12="r"</formula>
    </cfRule>
  </conditionalFormatting>
  <conditionalFormatting sqref="I15">
    <cfRule type="expression" priority="274" dxfId="558" stopIfTrue="1">
      <formula>J15="x"</formula>
    </cfRule>
  </conditionalFormatting>
  <conditionalFormatting sqref="I15">
    <cfRule type="expression" priority="275" dxfId="559" stopIfTrue="1">
      <formula>J15="o"</formula>
    </cfRule>
    <cfRule type="expression" priority="276" dxfId="560" stopIfTrue="1">
      <formula>J15="r"</formula>
    </cfRule>
  </conditionalFormatting>
  <conditionalFormatting sqref="K15">
    <cfRule type="expression" priority="277" dxfId="558" stopIfTrue="1">
      <formula>L15="x"</formula>
    </cfRule>
  </conditionalFormatting>
  <conditionalFormatting sqref="K15">
    <cfRule type="expression" priority="278" dxfId="559" stopIfTrue="1">
      <formula>L15="o"</formula>
    </cfRule>
    <cfRule type="expression" priority="279" dxfId="560" stopIfTrue="1">
      <formula>L15="r"</formula>
    </cfRule>
  </conditionalFormatting>
  <conditionalFormatting sqref="G13">
    <cfRule type="expression" priority="316" dxfId="558" stopIfTrue="1">
      <formula>H13="x"</formula>
    </cfRule>
  </conditionalFormatting>
  <conditionalFormatting sqref="G13">
    <cfRule type="expression" priority="317" dxfId="559" stopIfTrue="1">
      <formula>H13="o"</formula>
    </cfRule>
    <cfRule type="expression" priority="318" dxfId="560" stopIfTrue="1">
      <formula>H13="r"</formula>
    </cfRule>
  </conditionalFormatting>
  <conditionalFormatting sqref="O15">
    <cfRule type="expression" priority="283" dxfId="558" stopIfTrue="1">
      <formula>P15="x"</formula>
    </cfRule>
  </conditionalFormatting>
  <conditionalFormatting sqref="O15">
    <cfRule type="expression" priority="284" dxfId="559" stopIfTrue="1">
      <formula>P15="o"</formula>
    </cfRule>
    <cfRule type="expression" priority="285" dxfId="560" stopIfTrue="1">
      <formula>P15="r"</formula>
    </cfRule>
  </conditionalFormatting>
  <conditionalFormatting sqref="Q15">
    <cfRule type="expression" priority="286" dxfId="558" stopIfTrue="1">
      <formula>R15="x"</formula>
    </cfRule>
  </conditionalFormatting>
  <conditionalFormatting sqref="Q15">
    <cfRule type="expression" priority="287" dxfId="559" stopIfTrue="1">
      <formula>R15="o"</formula>
    </cfRule>
    <cfRule type="expression" priority="288" dxfId="560" stopIfTrue="1">
      <formula>R15="r"</formula>
    </cfRule>
  </conditionalFormatting>
  <conditionalFormatting sqref="G15">
    <cfRule type="expression" priority="271" dxfId="558" stopIfTrue="1">
      <formula>H15="x"</formula>
    </cfRule>
  </conditionalFormatting>
  <conditionalFormatting sqref="G15">
    <cfRule type="expression" priority="272" dxfId="559" stopIfTrue="1">
      <formula>H15="o"</formula>
    </cfRule>
    <cfRule type="expression" priority="273" dxfId="560" stopIfTrue="1">
      <formula>H15="r"</formula>
    </cfRule>
  </conditionalFormatting>
  <conditionalFormatting sqref="G16">
    <cfRule type="expression" priority="328" dxfId="558" stopIfTrue="1">
      <formula>H16="x"</formula>
    </cfRule>
  </conditionalFormatting>
  <conditionalFormatting sqref="G16">
    <cfRule type="expression" priority="329" dxfId="559" stopIfTrue="1">
      <formula>H16="o"</formula>
    </cfRule>
    <cfRule type="expression" priority="330" dxfId="560" stopIfTrue="1">
      <formula>H16="r"</formula>
    </cfRule>
  </conditionalFormatting>
  <conditionalFormatting sqref="G18">
    <cfRule type="expression" priority="331" dxfId="558" stopIfTrue="1">
      <formula>H18="x"</formula>
    </cfRule>
  </conditionalFormatting>
  <conditionalFormatting sqref="G18">
    <cfRule type="expression" priority="332" dxfId="559" stopIfTrue="1">
      <formula>H18="o"</formula>
    </cfRule>
    <cfRule type="expression" priority="333" dxfId="560" stopIfTrue="1">
      <formula>H18="r"</formula>
    </cfRule>
  </conditionalFormatting>
  <conditionalFormatting sqref="M15">
    <cfRule type="expression" priority="280" dxfId="558" stopIfTrue="1">
      <formula>N15="x"</formula>
    </cfRule>
  </conditionalFormatting>
  <conditionalFormatting sqref="M15">
    <cfRule type="expression" priority="281" dxfId="559" stopIfTrue="1">
      <formula>N15="o"</formula>
    </cfRule>
    <cfRule type="expression" priority="282" dxfId="560" stopIfTrue="1">
      <formula>N15="r"</formula>
    </cfRule>
  </conditionalFormatting>
  <conditionalFormatting sqref="Q14">
    <cfRule type="expression" priority="268" dxfId="558" stopIfTrue="1">
      <formula>R14="x"</formula>
    </cfRule>
  </conditionalFormatting>
  <conditionalFormatting sqref="Q14">
    <cfRule type="expression" priority="269" dxfId="559" stopIfTrue="1">
      <formula>R14="o"</formula>
    </cfRule>
    <cfRule type="expression" priority="270" dxfId="560" stopIfTrue="1">
      <formula>R14="r"</formula>
    </cfRule>
  </conditionalFormatting>
  <conditionalFormatting sqref="G14">
    <cfRule type="expression" priority="253" dxfId="558" stopIfTrue="1">
      <formula>H14="x"</formula>
    </cfRule>
  </conditionalFormatting>
  <conditionalFormatting sqref="G14">
    <cfRule type="expression" priority="254" dxfId="559" stopIfTrue="1">
      <formula>H14="o"</formula>
    </cfRule>
    <cfRule type="expression" priority="255" dxfId="560" stopIfTrue="1">
      <formula>H14="r"</formula>
    </cfRule>
  </conditionalFormatting>
  <conditionalFormatting sqref="I12">
    <cfRule type="expression" priority="346" dxfId="558" stopIfTrue="1">
      <formula>J12="x"</formula>
    </cfRule>
  </conditionalFormatting>
  <conditionalFormatting sqref="I12">
    <cfRule type="expression" priority="347" dxfId="559" stopIfTrue="1">
      <formula>J12="o"</formula>
    </cfRule>
    <cfRule type="expression" priority="348" dxfId="560" stopIfTrue="1">
      <formula>J12="r"</formula>
    </cfRule>
  </conditionalFormatting>
  <conditionalFormatting sqref="M14">
    <cfRule type="expression" priority="262" dxfId="558" stopIfTrue="1">
      <formula>N14="x"</formula>
    </cfRule>
  </conditionalFormatting>
  <conditionalFormatting sqref="M14">
    <cfRule type="expression" priority="263" dxfId="559" stopIfTrue="1">
      <formula>N14="o"</formula>
    </cfRule>
    <cfRule type="expression" priority="264" dxfId="560" stopIfTrue="1">
      <formula>N14="r"</formula>
    </cfRule>
  </conditionalFormatting>
  <conditionalFormatting sqref="I13">
    <cfRule type="expression" priority="355" dxfId="558" stopIfTrue="1">
      <formula>J13="x"</formula>
    </cfRule>
  </conditionalFormatting>
  <conditionalFormatting sqref="I13">
    <cfRule type="expression" priority="356" dxfId="559" stopIfTrue="1">
      <formula>J13="o"</formula>
    </cfRule>
    <cfRule type="expression" priority="357" dxfId="560" stopIfTrue="1">
      <formula>J13="r"</formula>
    </cfRule>
  </conditionalFormatting>
  <conditionalFormatting sqref="I14">
    <cfRule type="expression" priority="256" dxfId="558" stopIfTrue="1">
      <formula>J14="x"</formula>
    </cfRule>
  </conditionalFormatting>
  <conditionalFormatting sqref="I14">
    <cfRule type="expression" priority="257" dxfId="559" stopIfTrue="1">
      <formula>J14="o"</formula>
    </cfRule>
    <cfRule type="expression" priority="258" dxfId="560" stopIfTrue="1">
      <formula>J14="r"</formula>
    </cfRule>
  </conditionalFormatting>
  <conditionalFormatting sqref="I16">
    <cfRule type="expression" priority="367" dxfId="558" stopIfTrue="1">
      <formula>J16="x"</formula>
    </cfRule>
  </conditionalFormatting>
  <conditionalFormatting sqref="I16">
    <cfRule type="expression" priority="368" dxfId="559" stopIfTrue="1">
      <formula>J16="o"</formula>
    </cfRule>
    <cfRule type="expression" priority="369" dxfId="560" stopIfTrue="1">
      <formula>J16="r"</formula>
    </cfRule>
  </conditionalFormatting>
  <conditionalFormatting sqref="I18">
    <cfRule type="expression" priority="370" dxfId="558" stopIfTrue="1">
      <formula>J18="x"</formula>
    </cfRule>
  </conditionalFormatting>
  <conditionalFormatting sqref="I18">
    <cfRule type="expression" priority="371" dxfId="559" stopIfTrue="1">
      <formula>J18="o"</formula>
    </cfRule>
    <cfRule type="expression" priority="372" dxfId="560" stopIfTrue="1">
      <formula>J18="r"</formula>
    </cfRule>
  </conditionalFormatting>
  <conditionalFormatting sqref="O14">
    <cfRule type="expression" priority="265" dxfId="558" stopIfTrue="1">
      <formula>P14="x"</formula>
    </cfRule>
  </conditionalFormatting>
  <conditionalFormatting sqref="O14">
    <cfRule type="expression" priority="266" dxfId="559" stopIfTrue="1">
      <formula>P14="o"</formula>
    </cfRule>
    <cfRule type="expression" priority="267" dxfId="560" stopIfTrue="1">
      <formula>P14="r"</formula>
    </cfRule>
  </conditionalFormatting>
  <conditionalFormatting sqref="G95">
    <cfRule type="expression" priority="235" dxfId="558" stopIfTrue="1">
      <formula>H95="x"</formula>
    </cfRule>
  </conditionalFormatting>
  <conditionalFormatting sqref="G95">
    <cfRule type="expression" priority="236" dxfId="559" stopIfTrue="1">
      <formula>H95="o"</formula>
    </cfRule>
    <cfRule type="expression" priority="237" dxfId="560" stopIfTrue="1">
      <formula>H95="r"</formula>
    </cfRule>
  </conditionalFormatting>
  <conditionalFormatting sqref="I95">
    <cfRule type="expression" priority="238" dxfId="558" stopIfTrue="1">
      <formula>J95="x"</formula>
    </cfRule>
  </conditionalFormatting>
  <conditionalFormatting sqref="I95">
    <cfRule type="expression" priority="239" dxfId="559" stopIfTrue="1">
      <formula>J95="o"</formula>
    </cfRule>
    <cfRule type="expression" priority="240" dxfId="560" stopIfTrue="1">
      <formula>J95="r"</formula>
    </cfRule>
  </conditionalFormatting>
  <conditionalFormatting sqref="K12">
    <cfRule type="expression" priority="385" dxfId="558" stopIfTrue="1">
      <formula>L12="x"</formula>
    </cfRule>
  </conditionalFormatting>
  <conditionalFormatting sqref="K12">
    <cfRule type="expression" priority="386" dxfId="559" stopIfTrue="1">
      <formula>L12="o"</formula>
    </cfRule>
    <cfRule type="expression" priority="387" dxfId="560" stopIfTrue="1">
      <formula>L12="r"</formula>
    </cfRule>
  </conditionalFormatting>
  <conditionalFormatting sqref="O95">
    <cfRule type="expression" priority="247" dxfId="558" stopIfTrue="1">
      <formula>P95="x"</formula>
    </cfRule>
  </conditionalFormatting>
  <conditionalFormatting sqref="O95">
    <cfRule type="expression" priority="248" dxfId="559" stopIfTrue="1">
      <formula>P95="o"</formula>
    </cfRule>
    <cfRule type="expression" priority="249" dxfId="560" stopIfTrue="1">
      <formula>P95="r"</formula>
    </cfRule>
  </conditionalFormatting>
  <conditionalFormatting sqref="K13">
    <cfRule type="expression" priority="394" dxfId="558" stopIfTrue="1">
      <formula>L13="x"</formula>
    </cfRule>
  </conditionalFormatting>
  <conditionalFormatting sqref="K13">
    <cfRule type="expression" priority="395" dxfId="559" stopIfTrue="1">
      <formula>L13="o"</formula>
    </cfRule>
    <cfRule type="expression" priority="396" dxfId="560" stopIfTrue="1">
      <formula>L13="r"</formula>
    </cfRule>
  </conditionalFormatting>
  <conditionalFormatting sqref="K14">
    <cfRule type="expression" priority="259" dxfId="558" stopIfTrue="1">
      <formula>L14="x"</formula>
    </cfRule>
  </conditionalFormatting>
  <conditionalFormatting sqref="K14">
    <cfRule type="expression" priority="260" dxfId="559" stopIfTrue="1">
      <formula>L14="o"</formula>
    </cfRule>
    <cfRule type="expression" priority="261" dxfId="560" stopIfTrue="1">
      <formula>L14="r"</formula>
    </cfRule>
  </conditionalFormatting>
  <conditionalFormatting sqref="K16">
    <cfRule type="expression" priority="406" dxfId="558" stopIfTrue="1">
      <formula>L16="x"</formula>
    </cfRule>
  </conditionalFormatting>
  <conditionalFormatting sqref="K16">
    <cfRule type="expression" priority="407" dxfId="559" stopIfTrue="1">
      <formula>L16="o"</formula>
    </cfRule>
    <cfRule type="expression" priority="408" dxfId="560" stopIfTrue="1">
      <formula>L16="r"</formula>
    </cfRule>
  </conditionalFormatting>
  <conditionalFormatting sqref="K18">
    <cfRule type="expression" priority="409" dxfId="558" stopIfTrue="1">
      <formula>L18="x"</formula>
    </cfRule>
  </conditionalFormatting>
  <conditionalFormatting sqref="K18">
    <cfRule type="expression" priority="410" dxfId="559" stopIfTrue="1">
      <formula>L18="o"</formula>
    </cfRule>
    <cfRule type="expression" priority="411" dxfId="560" stopIfTrue="1">
      <formula>L18="r"</formula>
    </cfRule>
  </conditionalFormatting>
  <conditionalFormatting sqref="Q95">
    <cfRule type="expression" priority="250" dxfId="558" stopIfTrue="1">
      <formula>R95="x"</formula>
    </cfRule>
  </conditionalFormatting>
  <conditionalFormatting sqref="Q95">
    <cfRule type="expression" priority="251" dxfId="559" stopIfTrue="1">
      <formula>R95="o"</formula>
    </cfRule>
    <cfRule type="expression" priority="252" dxfId="560" stopIfTrue="1">
      <formula>R95="r"</formula>
    </cfRule>
  </conditionalFormatting>
  <conditionalFormatting sqref="M12">
    <cfRule type="expression" priority="424" dxfId="558" stopIfTrue="1">
      <formula>N12="x"</formula>
    </cfRule>
  </conditionalFormatting>
  <conditionalFormatting sqref="M12">
    <cfRule type="expression" priority="425" dxfId="559" stopIfTrue="1">
      <formula>N12="o"</formula>
    </cfRule>
    <cfRule type="expression" priority="426" dxfId="560" stopIfTrue="1">
      <formula>N12="r"</formula>
    </cfRule>
  </conditionalFormatting>
  <conditionalFormatting sqref="M13">
    <cfRule type="expression" priority="433" dxfId="558" stopIfTrue="1">
      <formula>N13="x"</formula>
    </cfRule>
  </conditionalFormatting>
  <conditionalFormatting sqref="M13">
    <cfRule type="expression" priority="434" dxfId="559" stopIfTrue="1">
      <formula>N13="o"</formula>
    </cfRule>
    <cfRule type="expression" priority="435" dxfId="560" stopIfTrue="1">
      <formula>N13="r"</formula>
    </cfRule>
  </conditionalFormatting>
  <conditionalFormatting sqref="M16">
    <cfRule type="expression" priority="445" dxfId="558" stopIfTrue="1">
      <formula>N16="x"</formula>
    </cfRule>
  </conditionalFormatting>
  <conditionalFormatting sqref="M16">
    <cfRule type="expression" priority="446" dxfId="559" stopIfTrue="1">
      <formula>N16="o"</formula>
    </cfRule>
    <cfRule type="expression" priority="447" dxfId="560" stopIfTrue="1">
      <formula>N16="r"</formula>
    </cfRule>
  </conditionalFormatting>
  <conditionalFormatting sqref="M18">
    <cfRule type="expression" priority="448" dxfId="558" stopIfTrue="1">
      <formula>N18="x"</formula>
    </cfRule>
  </conditionalFormatting>
  <conditionalFormatting sqref="M18">
    <cfRule type="expression" priority="449" dxfId="559" stopIfTrue="1">
      <formula>N18="o"</formula>
    </cfRule>
    <cfRule type="expression" priority="450" dxfId="560" stopIfTrue="1">
      <formula>N18="r"</formula>
    </cfRule>
  </conditionalFormatting>
  <conditionalFormatting sqref="O12">
    <cfRule type="expression" priority="463" dxfId="558" stopIfTrue="1">
      <formula>P12="x"</formula>
    </cfRule>
  </conditionalFormatting>
  <conditionalFormatting sqref="O12">
    <cfRule type="expression" priority="464" dxfId="559" stopIfTrue="1">
      <formula>P12="o"</formula>
    </cfRule>
    <cfRule type="expression" priority="465" dxfId="560" stopIfTrue="1">
      <formula>P12="r"</formula>
    </cfRule>
  </conditionalFormatting>
  <conditionalFormatting sqref="O13">
    <cfRule type="expression" priority="472" dxfId="558" stopIfTrue="1">
      <formula>P13="x"</formula>
    </cfRule>
  </conditionalFormatting>
  <conditionalFormatting sqref="O13">
    <cfRule type="expression" priority="473" dxfId="559" stopIfTrue="1">
      <formula>P13="o"</formula>
    </cfRule>
    <cfRule type="expression" priority="474" dxfId="560" stopIfTrue="1">
      <formula>P13="r"</formula>
    </cfRule>
  </conditionalFormatting>
  <conditionalFormatting sqref="O16">
    <cfRule type="expression" priority="484" dxfId="558" stopIfTrue="1">
      <formula>P16="x"</formula>
    </cfRule>
  </conditionalFormatting>
  <conditionalFormatting sqref="O16">
    <cfRule type="expression" priority="485" dxfId="559" stopIfTrue="1">
      <formula>P16="o"</formula>
    </cfRule>
    <cfRule type="expression" priority="486" dxfId="560" stopIfTrue="1">
      <formula>P16="r"</formula>
    </cfRule>
  </conditionalFormatting>
  <conditionalFormatting sqref="O18">
    <cfRule type="expression" priority="487" dxfId="558" stopIfTrue="1">
      <formula>P18="x"</formula>
    </cfRule>
  </conditionalFormatting>
  <conditionalFormatting sqref="O18">
    <cfRule type="expression" priority="488" dxfId="559" stopIfTrue="1">
      <formula>P18="o"</formula>
    </cfRule>
    <cfRule type="expression" priority="489" dxfId="560" stopIfTrue="1">
      <formula>P18="r"</formula>
    </cfRule>
  </conditionalFormatting>
  <conditionalFormatting sqref="Q12">
    <cfRule type="expression" priority="502" dxfId="558" stopIfTrue="1">
      <formula>R12="x"</formula>
    </cfRule>
  </conditionalFormatting>
  <conditionalFormatting sqref="Q12">
    <cfRule type="expression" priority="503" dxfId="559" stopIfTrue="1">
      <formula>R12="o"</formula>
    </cfRule>
    <cfRule type="expression" priority="504" dxfId="560" stopIfTrue="1">
      <formula>R12="r"</formula>
    </cfRule>
  </conditionalFormatting>
  <conditionalFormatting sqref="Q13">
    <cfRule type="expression" priority="511" dxfId="558" stopIfTrue="1">
      <formula>R13="x"</formula>
    </cfRule>
  </conditionalFormatting>
  <conditionalFormatting sqref="Q13">
    <cfRule type="expression" priority="512" dxfId="559" stopIfTrue="1">
      <formula>R13="o"</formula>
    </cfRule>
    <cfRule type="expression" priority="513" dxfId="560" stopIfTrue="1">
      <formula>R13="r"</formula>
    </cfRule>
  </conditionalFormatting>
  <conditionalFormatting sqref="Q16">
    <cfRule type="expression" priority="523" dxfId="558" stopIfTrue="1">
      <formula>R16="x"</formula>
    </cfRule>
  </conditionalFormatting>
  <conditionalFormatting sqref="Q16">
    <cfRule type="expression" priority="524" dxfId="559" stopIfTrue="1">
      <formula>R16="o"</formula>
    </cfRule>
    <cfRule type="expression" priority="525" dxfId="560" stopIfTrue="1">
      <formula>R16="r"</formula>
    </cfRule>
  </conditionalFormatting>
  <conditionalFormatting sqref="Q18">
    <cfRule type="expression" priority="526" dxfId="558" stopIfTrue="1">
      <formula>R18="x"</formula>
    </cfRule>
  </conditionalFormatting>
  <conditionalFormatting sqref="Q18">
    <cfRule type="expression" priority="527" dxfId="559" stopIfTrue="1">
      <formula>R18="o"</formula>
    </cfRule>
    <cfRule type="expression" priority="528" dxfId="560" stopIfTrue="1">
      <formula>R18="r"</formula>
    </cfRule>
  </conditionalFormatting>
  <conditionalFormatting sqref="G62">
    <cfRule type="expression" priority="547" dxfId="558" stopIfTrue="1">
      <formula>H62="x"</formula>
    </cfRule>
  </conditionalFormatting>
  <conditionalFormatting sqref="G62">
    <cfRule type="expression" priority="548" dxfId="559" stopIfTrue="1">
      <formula>H62="o"</formula>
    </cfRule>
    <cfRule type="expression" priority="549" dxfId="560" stopIfTrue="1">
      <formula>H62="r"</formula>
    </cfRule>
  </conditionalFormatting>
  <conditionalFormatting sqref="G63">
    <cfRule type="expression" priority="550" dxfId="558" stopIfTrue="1">
      <formula>H63="x"</formula>
    </cfRule>
  </conditionalFormatting>
  <conditionalFormatting sqref="G63">
    <cfRule type="expression" priority="551" dxfId="559" stopIfTrue="1">
      <formula>H63="o"</formula>
    </cfRule>
    <cfRule type="expression" priority="552" dxfId="560" stopIfTrue="1">
      <formula>H63="r"</formula>
    </cfRule>
  </conditionalFormatting>
  <conditionalFormatting sqref="G65">
    <cfRule type="expression" priority="553" dxfId="558" stopIfTrue="1">
      <formula>H65="x"</formula>
    </cfRule>
  </conditionalFormatting>
  <conditionalFormatting sqref="G65">
    <cfRule type="expression" priority="554" dxfId="559" stopIfTrue="1">
      <formula>H65="o"</formula>
    </cfRule>
    <cfRule type="expression" priority="555" dxfId="560" stopIfTrue="1">
      <formula>H65="r"</formula>
    </cfRule>
  </conditionalFormatting>
  <conditionalFormatting sqref="G66">
    <cfRule type="expression" priority="556" dxfId="558" stopIfTrue="1">
      <formula>H66="x"</formula>
    </cfRule>
  </conditionalFormatting>
  <conditionalFormatting sqref="G66">
    <cfRule type="expression" priority="557" dxfId="559" stopIfTrue="1">
      <formula>H66="o"</formula>
    </cfRule>
    <cfRule type="expression" priority="558" dxfId="560" stopIfTrue="1">
      <formula>H66="r"</formula>
    </cfRule>
  </conditionalFormatting>
  <conditionalFormatting sqref="G67:G71">
    <cfRule type="expression" priority="559" dxfId="558" stopIfTrue="1">
      <formula>H67="x"</formula>
    </cfRule>
  </conditionalFormatting>
  <conditionalFormatting sqref="G67:G71">
    <cfRule type="expression" priority="560" dxfId="559" stopIfTrue="1">
      <formula>H67="o"</formula>
    </cfRule>
    <cfRule type="expression" priority="561" dxfId="560" stopIfTrue="1">
      <formula>H67="r"</formula>
    </cfRule>
  </conditionalFormatting>
  <conditionalFormatting sqref="I62">
    <cfRule type="expression" priority="568" dxfId="558" stopIfTrue="1">
      <formula>J62="x"</formula>
    </cfRule>
  </conditionalFormatting>
  <conditionalFormatting sqref="I62">
    <cfRule type="expression" priority="569" dxfId="559" stopIfTrue="1">
      <formula>J62="o"</formula>
    </cfRule>
    <cfRule type="expression" priority="570" dxfId="560" stopIfTrue="1">
      <formula>J62="r"</formula>
    </cfRule>
  </conditionalFormatting>
  <conditionalFormatting sqref="I63">
    <cfRule type="expression" priority="571" dxfId="558" stopIfTrue="1">
      <formula>J63="x"</formula>
    </cfRule>
  </conditionalFormatting>
  <conditionalFormatting sqref="I63">
    <cfRule type="expression" priority="572" dxfId="559" stopIfTrue="1">
      <formula>J63="o"</formula>
    </cfRule>
    <cfRule type="expression" priority="573" dxfId="560" stopIfTrue="1">
      <formula>J63="r"</formula>
    </cfRule>
  </conditionalFormatting>
  <conditionalFormatting sqref="I65">
    <cfRule type="expression" priority="574" dxfId="558" stopIfTrue="1">
      <formula>J65="x"</formula>
    </cfRule>
  </conditionalFormatting>
  <conditionalFormatting sqref="I65">
    <cfRule type="expression" priority="575" dxfId="559" stopIfTrue="1">
      <formula>J65="o"</formula>
    </cfRule>
    <cfRule type="expression" priority="576" dxfId="560" stopIfTrue="1">
      <formula>J65="r"</formula>
    </cfRule>
  </conditionalFormatting>
  <conditionalFormatting sqref="I66">
    <cfRule type="expression" priority="577" dxfId="558" stopIfTrue="1">
      <formula>J66="x"</formula>
    </cfRule>
  </conditionalFormatting>
  <conditionalFormatting sqref="I66">
    <cfRule type="expression" priority="578" dxfId="559" stopIfTrue="1">
      <formula>J66="o"</formula>
    </cfRule>
    <cfRule type="expression" priority="579" dxfId="560" stopIfTrue="1">
      <formula>J66="r"</formula>
    </cfRule>
  </conditionalFormatting>
  <conditionalFormatting sqref="I67:I71">
    <cfRule type="expression" priority="580" dxfId="558" stopIfTrue="1">
      <formula>J67="x"</formula>
    </cfRule>
  </conditionalFormatting>
  <conditionalFormatting sqref="I67:I71">
    <cfRule type="expression" priority="581" dxfId="559" stopIfTrue="1">
      <formula>J67="o"</formula>
    </cfRule>
    <cfRule type="expression" priority="582" dxfId="560" stopIfTrue="1">
      <formula>J67="r"</formula>
    </cfRule>
  </conditionalFormatting>
  <conditionalFormatting sqref="K62">
    <cfRule type="expression" priority="589" dxfId="558" stopIfTrue="1">
      <formula>L62="x"</formula>
    </cfRule>
  </conditionalFormatting>
  <conditionalFormatting sqref="K62">
    <cfRule type="expression" priority="590" dxfId="559" stopIfTrue="1">
      <formula>L62="o"</formula>
    </cfRule>
    <cfRule type="expression" priority="591" dxfId="560" stopIfTrue="1">
      <formula>L62="r"</formula>
    </cfRule>
  </conditionalFormatting>
  <conditionalFormatting sqref="K63">
    <cfRule type="expression" priority="592" dxfId="558" stopIfTrue="1">
      <formula>L63="x"</formula>
    </cfRule>
  </conditionalFormatting>
  <conditionalFormatting sqref="K63">
    <cfRule type="expression" priority="593" dxfId="559" stopIfTrue="1">
      <formula>L63="o"</formula>
    </cfRule>
    <cfRule type="expression" priority="594" dxfId="560" stopIfTrue="1">
      <formula>L63="r"</formula>
    </cfRule>
  </conditionalFormatting>
  <conditionalFormatting sqref="K65">
    <cfRule type="expression" priority="595" dxfId="558" stopIfTrue="1">
      <formula>L65="x"</formula>
    </cfRule>
  </conditionalFormatting>
  <conditionalFormatting sqref="K65">
    <cfRule type="expression" priority="596" dxfId="559" stopIfTrue="1">
      <formula>L65="o"</formula>
    </cfRule>
    <cfRule type="expression" priority="597" dxfId="560" stopIfTrue="1">
      <formula>L65="r"</formula>
    </cfRule>
  </conditionalFormatting>
  <conditionalFormatting sqref="K66">
    <cfRule type="expression" priority="598" dxfId="558" stopIfTrue="1">
      <formula>L66="x"</formula>
    </cfRule>
  </conditionalFormatting>
  <conditionalFormatting sqref="K66">
    <cfRule type="expression" priority="599" dxfId="559" stopIfTrue="1">
      <formula>L66="o"</formula>
    </cfRule>
    <cfRule type="expression" priority="600" dxfId="560" stopIfTrue="1">
      <formula>L66="r"</formula>
    </cfRule>
  </conditionalFormatting>
  <conditionalFormatting sqref="K67:K71">
    <cfRule type="expression" priority="601" dxfId="558" stopIfTrue="1">
      <formula>L67="x"</formula>
    </cfRule>
  </conditionalFormatting>
  <conditionalFormatting sqref="K67:K71">
    <cfRule type="expression" priority="602" dxfId="559" stopIfTrue="1">
      <formula>L67="o"</formula>
    </cfRule>
    <cfRule type="expression" priority="603" dxfId="560" stopIfTrue="1">
      <formula>L67="r"</formula>
    </cfRule>
  </conditionalFormatting>
  <conditionalFormatting sqref="M62">
    <cfRule type="expression" priority="610" dxfId="558" stopIfTrue="1">
      <formula>N62="x"</formula>
    </cfRule>
  </conditionalFormatting>
  <conditionalFormatting sqref="M62">
    <cfRule type="expression" priority="611" dxfId="559" stopIfTrue="1">
      <formula>N62="o"</formula>
    </cfRule>
    <cfRule type="expression" priority="612" dxfId="560" stopIfTrue="1">
      <formula>N62="r"</formula>
    </cfRule>
  </conditionalFormatting>
  <conditionalFormatting sqref="M63">
    <cfRule type="expression" priority="613" dxfId="558" stopIfTrue="1">
      <formula>N63="x"</formula>
    </cfRule>
  </conditionalFormatting>
  <conditionalFormatting sqref="M63">
    <cfRule type="expression" priority="614" dxfId="559" stopIfTrue="1">
      <formula>N63="o"</formula>
    </cfRule>
    <cfRule type="expression" priority="615" dxfId="560" stopIfTrue="1">
      <formula>N63="r"</formula>
    </cfRule>
  </conditionalFormatting>
  <conditionalFormatting sqref="M65">
    <cfRule type="expression" priority="616" dxfId="558" stopIfTrue="1">
      <formula>N65="x"</formula>
    </cfRule>
  </conditionalFormatting>
  <conditionalFormatting sqref="M65">
    <cfRule type="expression" priority="617" dxfId="559" stopIfTrue="1">
      <formula>N65="o"</formula>
    </cfRule>
    <cfRule type="expression" priority="618" dxfId="560" stopIfTrue="1">
      <formula>N65="r"</formula>
    </cfRule>
  </conditionalFormatting>
  <conditionalFormatting sqref="M66">
    <cfRule type="expression" priority="619" dxfId="558" stopIfTrue="1">
      <formula>N66="x"</formula>
    </cfRule>
  </conditionalFormatting>
  <conditionalFormatting sqref="M66">
    <cfRule type="expression" priority="620" dxfId="559" stopIfTrue="1">
      <formula>N66="o"</formula>
    </cfRule>
    <cfRule type="expression" priority="621" dxfId="560" stopIfTrue="1">
      <formula>N66="r"</formula>
    </cfRule>
  </conditionalFormatting>
  <conditionalFormatting sqref="M67:M71">
    <cfRule type="expression" priority="622" dxfId="558" stopIfTrue="1">
      <formula>N67="x"</formula>
    </cfRule>
  </conditionalFormatting>
  <conditionalFormatting sqref="M67:M71">
    <cfRule type="expression" priority="623" dxfId="559" stopIfTrue="1">
      <formula>N67="o"</formula>
    </cfRule>
    <cfRule type="expression" priority="624" dxfId="560" stopIfTrue="1">
      <formula>N67="r"</formula>
    </cfRule>
  </conditionalFormatting>
  <conditionalFormatting sqref="O62">
    <cfRule type="expression" priority="631" dxfId="558" stopIfTrue="1">
      <formula>P62="x"</formula>
    </cfRule>
  </conditionalFormatting>
  <conditionalFormatting sqref="O62">
    <cfRule type="expression" priority="632" dxfId="559" stopIfTrue="1">
      <formula>P62="o"</formula>
    </cfRule>
    <cfRule type="expression" priority="633" dxfId="560" stopIfTrue="1">
      <formula>P62="r"</formula>
    </cfRule>
  </conditionalFormatting>
  <conditionalFormatting sqref="O63">
    <cfRule type="expression" priority="634" dxfId="558" stopIfTrue="1">
      <formula>P63="x"</formula>
    </cfRule>
  </conditionalFormatting>
  <conditionalFormatting sqref="O63">
    <cfRule type="expression" priority="635" dxfId="559" stopIfTrue="1">
      <formula>P63="o"</formula>
    </cfRule>
    <cfRule type="expression" priority="636" dxfId="560" stopIfTrue="1">
      <formula>P63="r"</formula>
    </cfRule>
  </conditionalFormatting>
  <conditionalFormatting sqref="O65">
    <cfRule type="expression" priority="637" dxfId="558" stopIfTrue="1">
      <formula>P65="x"</formula>
    </cfRule>
  </conditionalFormatting>
  <conditionalFormatting sqref="O65">
    <cfRule type="expression" priority="638" dxfId="559" stopIfTrue="1">
      <formula>P65="o"</formula>
    </cfRule>
    <cfRule type="expression" priority="639" dxfId="560" stopIfTrue="1">
      <formula>P65="r"</formula>
    </cfRule>
  </conditionalFormatting>
  <conditionalFormatting sqref="O66">
    <cfRule type="expression" priority="640" dxfId="558" stopIfTrue="1">
      <formula>P66="x"</formula>
    </cfRule>
  </conditionalFormatting>
  <conditionalFormatting sqref="O66">
    <cfRule type="expression" priority="641" dxfId="559" stopIfTrue="1">
      <formula>P66="o"</formula>
    </cfRule>
    <cfRule type="expression" priority="642" dxfId="560" stopIfTrue="1">
      <formula>P66="r"</formula>
    </cfRule>
  </conditionalFormatting>
  <conditionalFormatting sqref="O67:O71">
    <cfRule type="expression" priority="643" dxfId="558" stopIfTrue="1">
      <formula>P67="x"</formula>
    </cfRule>
  </conditionalFormatting>
  <conditionalFormatting sqref="O67:O71">
    <cfRule type="expression" priority="644" dxfId="559" stopIfTrue="1">
      <formula>P67="o"</formula>
    </cfRule>
    <cfRule type="expression" priority="645" dxfId="560" stopIfTrue="1">
      <formula>P67="r"</formula>
    </cfRule>
  </conditionalFormatting>
  <conditionalFormatting sqref="Q62">
    <cfRule type="expression" priority="652" dxfId="558" stopIfTrue="1">
      <formula>R62="x"</formula>
    </cfRule>
  </conditionalFormatting>
  <conditionalFormatting sqref="Q62">
    <cfRule type="expression" priority="653" dxfId="559" stopIfTrue="1">
      <formula>R62="o"</formula>
    </cfRule>
    <cfRule type="expression" priority="654" dxfId="560" stopIfTrue="1">
      <formula>R62="r"</formula>
    </cfRule>
  </conditionalFormatting>
  <conditionalFormatting sqref="Q63">
    <cfRule type="expression" priority="655" dxfId="558" stopIfTrue="1">
      <formula>R63="x"</formula>
    </cfRule>
  </conditionalFormatting>
  <conditionalFormatting sqref="Q63">
    <cfRule type="expression" priority="656" dxfId="559" stopIfTrue="1">
      <formula>R63="o"</formula>
    </cfRule>
    <cfRule type="expression" priority="657" dxfId="560" stopIfTrue="1">
      <formula>R63="r"</formula>
    </cfRule>
  </conditionalFormatting>
  <conditionalFormatting sqref="Q65">
    <cfRule type="expression" priority="658" dxfId="558" stopIfTrue="1">
      <formula>R65="x"</formula>
    </cfRule>
  </conditionalFormatting>
  <conditionalFormatting sqref="Q65">
    <cfRule type="expression" priority="659" dxfId="559" stopIfTrue="1">
      <formula>R65="o"</formula>
    </cfRule>
    <cfRule type="expression" priority="660" dxfId="560" stopIfTrue="1">
      <formula>R65="r"</formula>
    </cfRule>
  </conditionalFormatting>
  <conditionalFormatting sqref="Q66">
    <cfRule type="expression" priority="661" dxfId="558" stopIfTrue="1">
      <formula>R66="x"</formula>
    </cfRule>
  </conditionalFormatting>
  <conditionalFormatting sqref="Q66">
    <cfRule type="expression" priority="662" dxfId="559" stopIfTrue="1">
      <formula>R66="o"</formula>
    </cfRule>
    <cfRule type="expression" priority="663" dxfId="560" stopIfTrue="1">
      <formula>R66="r"</formula>
    </cfRule>
  </conditionalFormatting>
  <conditionalFormatting sqref="Q67:Q71">
    <cfRule type="expression" priority="664" dxfId="558" stopIfTrue="1">
      <formula>R67="x"</formula>
    </cfRule>
  </conditionalFormatting>
  <conditionalFormatting sqref="Q67:Q71">
    <cfRule type="expression" priority="665" dxfId="559" stopIfTrue="1">
      <formula>R67="o"</formula>
    </cfRule>
    <cfRule type="expression" priority="666" dxfId="560" stopIfTrue="1">
      <formula>R67="r"</formula>
    </cfRule>
  </conditionalFormatting>
  <conditionalFormatting sqref="G89">
    <cfRule type="expression" priority="667" dxfId="558" stopIfTrue="1">
      <formula>H89="x"</formula>
    </cfRule>
  </conditionalFormatting>
  <conditionalFormatting sqref="G89">
    <cfRule type="expression" priority="668" dxfId="559" stopIfTrue="1">
      <formula>H89="o"</formula>
    </cfRule>
    <cfRule type="expression" priority="669" dxfId="560" stopIfTrue="1">
      <formula>H89="r"</formula>
    </cfRule>
  </conditionalFormatting>
  <conditionalFormatting sqref="G91">
    <cfRule type="expression" priority="673" dxfId="558" stopIfTrue="1">
      <formula>H91="x"</formula>
    </cfRule>
  </conditionalFormatting>
  <conditionalFormatting sqref="G91">
    <cfRule type="expression" priority="674" dxfId="559" stopIfTrue="1">
      <formula>H91="o"</formula>
    </cfRule>
    <cfRule type="expression" priority="675" dxfId="560" stopIfTrue="1">
      <formula>H91="r"</formula>
    </cfRule>
  </conditionalFormatting>
  <conditionalFormatting sqref="G92">
    <cfRule type="expression" priority="682" dxfId="558" stopIfTrue="1">
      <formula>H92="x"</formula>
    </cfRule>
  </conditionalFormatting>
  <conditionalFormatting sqref="G92">
    <cfRule type="expression" priority="683" dxfId="559" stopIfTrue="1">
      <formula>H92="o"</formula>
    </cfRule>
    <cfRule type="expression" priority="684" dxfId="560" stopIfTrue="1">
      <formula>H92="r"</formula>
    </cfRule>
  </conditionalFormatting>
  <conditionalFormatting sqref="G93">
    <cfRule type="expression" priority="685" dxfId="558" stopIfTrue="1">
      <formula>H93="x"</formula>
    </cfRule>
  </conditionalFormatting>
  <conditionalFormatting sqref="G93">
    <cfRule type="expression" priority="686" dxfId="559" stopIfTrue="1">
      <formula>H93="o"</formula>
    </cfRule>
    <cfRule type="expression" priority="687" dxfId="560" stopIfTrue="1">
      <formula>H93="r"</formula>
    </cfRule>
  </conditionalFormatting>
  <conditionalFormatting sqref="G94">
    <cfRule type="expression" priority="688" dxfId="558" stopIfTrue="1">
      <formula>H94="x"</formula>
    </cfRule>
  </conditionalFormatting>
  <conditionalFormatting sqref="G94">
    <cfRule type="expression" priority="689" dxfId="559" stopIfTrue="1">
      <formula>H94="o"</formula>
    </cfRule>
    <cfRule type="expression" priority="690" dxfId="560" stopIfTrue="1">
      <formula>H94="r"</formula>
    </cfRule>
  </conditionalFormatting>
  <conditionalFormatting sqref="G96:G97">
    <cfRule type="expression" priority="691" dxfId="558" stopIfTrue="1">
      <formula>H96="x"</formula>
    </cfRule>
  </conditionalFormatting>
  <conditionalFormatting sqref="G96:G97">
    <cfRule type="expression" priority="692" dxfId="559" stopIfTrue="1">
      <formula>H96="o"</formula>
    </cfRule>
    <cfRule type="expression" priority="693" dxfId="560" stopIfTrue="1">
      <formula>H96="r"</formula>
    </cfRule>
  </conditionalFormatting>
  <conditionalFormatting sqref="I89">
    <cfRule type="expression" priority="694" dxfId="558" stopIfTrue="1">
      <formula>J89="x"</formula>
    </cfRule>
  </conditionalFormatting>
  <conditionalFormatting sqref="I89">
    <cfRule type="expression" priority="695" dxfId="559" stopIfTrue="1">
      <formula>J89="o"</formula>
    </cfRule>
    <cfRule type="expression" priority="696" dxfId="560" stopIfTrue="1">
      <formula>J89="r"</formula>
    </cfRule>
  </conditionalFormatting>
  <conditionalFormatting sqref="I91">
    <cfRule type="expression" priority="700" dxfId="558" stopIfTrue="1">
      <formula>J91="x"</formula>
    </cfRule>
  </conditionalFormatting>
  <conditionalFormatting sqref="I91">
    <cfRule type="expression" priority="701" dxfId="559" stopIfTrue="1">
      <formula>J91="o"</formula>
    </cfRule>
    <cfRule type="expression" priority="702" dxfId="560" stopIfTrue="1">
      <formula>J91="r"</formula>
    </cfRule>
  </conditionalFormatting>
  <conditionalFormatting sqref="I92">
    <cfRule type="expression" priority="709" dxfId="558" stopIfTrue="1">
      <formula>J92="x"</formula>
    </cfRule>
  </conditionalFormatting>
  <conditionalFormatting sqref="I92">
    <cfRule type="expression" priority="710" dxfId="559" stopIfTrue="1">
      <formula>J92="o"</formula>
    </cfRule>
    <cfRule type="expression" priority="711" dxfId="560" stopIfTrue="1">
      <formula>J92="r"</formula>
    </cfRule>
  </conditionalFormatting>
  <conditionalFormatting sqref="I93">
    <cfRule type="expression" priority="712" dxfId="558" stopIfTrue="1">
      <formula>J93="x"</formula>
    </cfRule>
  </conditionalFormatting>
  <conditionalFormatting sqref="I93">
    <cfRule type="expression" priority="713" dxfId="559" stopIfTrue="1">
      <formula>J93="o"</formula>
    </cfRule>
    <cfRule type="expression" priority="714" dxfId="560" stopIfTrue="1">
      <formula>J93="r"</formula>
    </cfRule>
  </conditionalFormatting>
  <conditionalFormatting sqref="I94">
    <cfRule type="expression" priority="715" dxfId="558" stopIfTrue="1">
      <formula>J94="x"</formula>
    </cfRule>
  </conditionalFormatting>
  <conditionalFormatting sqref="I94">
    <cfRule type="expression" priority="716" dxfId="559" stopIfTrue="1">
      <formula>J94="o"</formula>
    </cfRule>
    <cfRule type="expression" priority="717" dxfId="560" stopIfTrue="1">
      <formula>J94="r"</formula>
    </cfRule>
  </conditionalFormatting>
  <conditionalFormatting sqref="I96:I97">
    <cfRule type="expression" priority="718" dxfId="558" stopIfTrue="1">
      <formula>J96="x"</formula>
    </cfRule>
  </conditionalFormatting>
  <conditionalFormatting sqref="I96:I97">
    <cfRule type="expression" priority="719" dxfId="559" stopIfTrue="1">
      <formula>J96="o"</formula>
    </cfRule>
    <cfRule type="expression" priority="720" dxfId="560" stopIfTrue="1">
      <formula>J96="r"</formula>
    </cfRule>
  </conditionalFormatting>
  <conditionalFormatting sqref="K89">
    <cfRule type="expression" priority="721" dxfId="558" stopIfTrue="1">
      <formula>L89="x"</formula>
    </cfRule>
  </conditionalFormatting>
  <conditionalFormatting sqref="K89">
    <cfRule type="expression" priority="722" dxfId="559" stopIfTrue="1">
      <formula>L89="o"</formula>
    </cfRule>
    <cfRule type="expression" priority="723" dxfId="560" stopIfTrue="1">
      <formula>L89="r"</formula>
    </cfRule>
  </conditionalFormatting>
  <conditionalFormatting sqref="K91">
    <cfRule type="expression" priority="727" dxfId="558" stopIfTrue="1">
      <formula>L91="x"</formula>
    </cfRule>
  </conditionalFormatting>
  <conditionalFormatting sqref="K91">
    <cfRule type="expression" priority="728" dxfId="559" stopIfTrue="1">
      <formula>L91="o"</formula>
    </cfRule>
    <cfRule type="expression" priority="729" dxfId="560" stopIfTrue="1">
      <formula>L91="r"</formula>
    </cfRule>
  </conditionalFormatting>
  <conditionalFormatting sqref="K92">
    <cfRule type="expression" priority="736" dxfId="558" stopIfTrue="1">
      <formula>L92="x"</formula>
    </cfRule>
  </conditionalFormatting>
  <conditionalFormatting sqref="K92">
    <cfRule type="expression" priority="737" dxfId="559" stopIfTrue="1">
      <formula>L92="o"</formula>
    </cfRule>
    <cfRule type="expression" priority="738" dxfId="560" stopIfTrue="1">
      <formula>L92="r"</formula>
    </cfRule>
  </conditionalFormatting>
  <conditionalFormatting sqref="K93">
    <cfRule type="expression" priority="739" dxfId="558" stopIfTrue="1">
      <formula>L93="x"</formula>
    </cfRule>
  </conditionalFormatting>
  <conditionalFormatting sqref="K93">
    <cfRule type="expression" priority="740" dxfId="559" stopIfTrue="1">
      <formula>L93="o"</formula>
    </cfRule>
    <cfRule type="expression" priority="741" dxfId="560" stopIfTrue="1">
      <formula>L93="r"</formula>
    </cfRule>
  </conditionalFormatting>
  <conditionalFormatting sqref="K94">
    <cfRule type="expression" priority="742" dxfId="558" stopIfTrue="1">
      <formula>L94="x"</formula>
    </cfRule>
  </conditionalFormatting>
  <conditionalFormatting sqref="K94">
    <cfRule type="expression" priority="743" dxfId="559" stopIfTrue="1">
      <formula>L94="o"</formula>
    </cfRule>
    <cfRule type="expression" priority="744" dxfId="560" stopIfTrue="1">
      <formula>L94="r"</formula>
    </cfRule>
  </conditionalFormatting>
  <conditionalFormatting sqref="K96:K97">
    <cfRule type="expression" priority="745" dxfId="558" stopIfTrue="1">
      <formula>L96="x"</formula>
    </cfRule>
  </conditionalFormatting>
  <conditionalFormatting sqref="K96:K97">
    <cfRule type="expression" priority="746" dxfId="559" stopIfTrue="1">
      <formula>L96="o"</formula>
    </cfRule>
    <cfRule type="expression" priority="747" dxfId="560" stopIfTrue="1">
      <formula>L96="r"</formula>
    </cfRule>
  </conditionalFormatting>
  <conditionalFormatting sqref="M89">
    <cfRule type="expression" priority="748" dxfId="558" stopIfTrue="1">
      <formula>N89="x"</formula>
    </cfRule>
  </conditionalFormatting>
  <conditionalFormatting sqref="M89">
    <cfRule type="expression" priority="749" dxfId="559" stopIfTrue="1">
      <formula>N89="o"</formula>
    </cfRule>
    <cfRule type="expression" priority="750" dxfId="560" stopIfTrue="1">
      <formula>N89="r"</formula>
    </cfRule>
  </conditionalFormatting>
  <conditionalFormatting sqref="M91">
    <cfRule type="expression" priority="754" dxfId="558" stopIfTrue="1">
      <formula>N91="x"</formula>
    </cfRule>
  </conditionalFormatting>
  <conditionalFormatting sqref="M91">
    <cfRule type="expression" priority="755" dxfId="559" stopIfTrue="1">
      <formula>N91="o"</formula>
    </cfRule>
    <cfRule type="expression" priority="756" dxfId="560" stopIfTrue="1">
      <formula>N91="r"</formula>
    </cfRule>
  </conditionalFormatting>
  <conditionalFormatting sqref="M92">
    <cfRule type="expression" priority="763" dxfId="558" stopIfTrue="1">
      <formula>N92="x"</formula>
    </cfRule>
  </conditionalFormatting>
  <conditionalFormatting sqref="M92">
    <cfRule type="expression" priority="764" dxfId="559" stopIfTrue="1">
      <formula>N92="o"</formula>
    </cfRule>
    <cfRule type="expression" priority="765" dxfId="560" stopIfTrue="1">
      <formula>N92="r"</formula>
    </cfRule>
  </conditionalFormatting>
  <conditionalFormatting sqref="M93">
    <cfRule type="expression" priority="766" dxfId="558" stopIfTrue="1">
      <formula>N93="x"</formula>
    </cfRule>
  </conditionalFormatting>
  <conditionalFormatting sqref="M93">
    <cfRule type="expression" priority="767" dxfId="559" stopIfTrue="1">
      <formula>N93="o"</formula>
    </cfRule>
    <cfRule type="expression" priority="768" dxfId="560" stopIfTrue="1">
      <formula>N93="r"</formula>
    </cfRule>
  </conditionalFormatting>
  <conditionalFormatting sqref="M94">
    <cfRule type="expression" priority="769" dxfId="558" stopIfTrue="1">
      <formula>N94="x"</formula>
    </cfRule>
  </conditionalFormatting>
  <conditionalFormatting sqref="M94">
    <cfRule type="expression" priority="770" dxfId="559" stopIfTrue="1">
      <formula>N94="o"</formula>
    </cfRule>
    <cfRule type="expression" priority="771" dxfId="560" stopIfTrue="1">
      <formula>N94="r"</formula>
    </cfRule>
  </conditionalFormatting>
  <conditionalFormatting sqref="M96:M97">
    <cfRule type="expression" priority="772" dxfId="558" stopIfTrue="1">
      <formula>N96="x"</formula>
    </cfRule>
  </conditionalFormatting>
  <conditionalFormatting sqref="M96:M97">
    <cfRule type="expression" priority="773" dxfId="559" stopIfTrue="1">
      <formula>N96="o"</formula>
    </cfRule>
    <cfRule type="expression" priority="774" dxfId="560" stopIfTrue="1">
      <formula>N96="r"</formula>
    </cfRule>
  </conditionalFormatting>
  <conditionalFormatting sqref="O89">
    <cfRule type="expression" priority="775" dxfId="558" stopIfTrue="1">
      <formula>P89="x"</formula>
    </cfRule>
  </conditionalFormatting>
  <conditionalFormatting sqref="O89">
    <cfRule type="expression" priority="776" dxfId="559" stopIfTrue="1">
      <formula>P89="o"</formula>
    </cfRule>
    <cfRule type="expression" priority="777" dxfId="560" stopIfTrue="1">
      <formula>P89="r"</formula>
    </cfRule>
  </conditionalFormatting>
  <conditionalFormatting sqref="O91">
    <cfRule type="expression" priority="781" dxfId="558" stopIfTrue="1">
      <formula>P91="x"</formula>
    </cfRule>
  </conditionalFormatting>
  <conditionalFormatting sqref="O91">
    <cfRule type="expression" priority="782" dxfId="559" stopIfTrue="1">
      <formula>P91="o"</formula>
    </cfRule>
    <cfRule type="expression" priority="783" dxfId="560" stopIfTrue="1">
      <formula>P91="r"</formula>
    </cfRule>
  </conditionalFormatting>
  <conditionalFormatting sqref="O92">
    <cfRule type="expression" priority="790" dxfId="558" stopIfTrue="1">
      <formula>P92="x"</formula>
    </cfRule>
  </conditionalFormatting>
  <conditionalFormatting sqref="O92">
    <cfRule type="expression" priority="791" dxfId="559" stopIfTrue="1">
      <formula>P92="o"</formula>
    </cfRule>
    <cfRule type="expression" priority="792" dxfId="560" stopIfTrue="1">
      <formula>P92="r"</formula>
    </cfRule>
  </conditionalFormatting>
  <conditionalFormatting sqref="O93">
    <cfRule type="expression" priority="793" dxfId="558" stopIfTrue="1">
      <formula>P93="x"</formula>
    </cfRule>
  </conditionalFormatting>
  <conditionalFormatting sqref="O93">
    <cfRule type="expression" priority="794" dxfId="559" stopIfTrue="1">
      <formula>P93="o"</formula>
    </cfRule>
    <cfRule type="expression" priority="795" dxfId="560" stopIfTrue="1">
      <formula>P93="r"</formula>
    </cfRule>
  </conditionalFormatting>
  <conditionalFormatting sqref="O94">
    <cfRule type="expression" priority="796" dxfId="558" stopIfTrue="1">
      <formula>P94="x"</formula>
    </cfRule>
  </conditionalFormatting>
  <conditionalFormatting sqref="O94">
    <cfRule type="expression" priority="797" dxfId="559" stopIfTrue="1">
      <formula>P94="o"</formula>
    </cfRule>
    <cfRule type="expression" priority="798" dxfId="560" stopIfTrue="1">
      <formula>P94="r"</formula>
    </cfRule>
  </conditionalFormatting>
  <conditionalFormatting sqref="O96:O97">
    <cfRule type="expression" priority="799" dxfId="558" stopIfTrue="1">
      <formula>P96="x"</formula>
    </cfRule>
  </conditionalFormatting>
  <conditionalFormatting sqref="O96:O97">
    <cfRule type="expression" priority="800" dxfId="559" stopIfTrue="1">
      <formula>P96="o"</formula>
    </cfRule>
    <cfRule type="expression" priority="801" dxfId="560" stopIfTrue="1">
      <formula>P96="r"</formula>
    </cfRule>
  </conditionalFormatting>
  <conditionalFormatting sqref="Q89">
    <cfRule type="expression" priority="802" dxfId="558" stopIfTrue="1">
      <formula>R89="x"</formula>
    </cfRule>
  </conditionalFormatting>
  <conditionalFormatting sqref="Q89">
    <cfRule type="expression" priority="803" dxfId="559" stopIfTrue="1">
      <formula>R89="o"</formula>
    </cfRule>
    <cfRule type="expression" priority="804" dxfId="560" stopIfTrue="1">
      <formula>R89="r"</formula>
    </cfRule>
  </conditionalFormatting>
  <conditionalFormatting sqref="Q91">
    <cfRule type="expression" priority="808" dxfId="558" stopIfTrue="1">
      <formula>R91="x"</formula>
    </cfRule>
  </conditionalFormatting>
  <conditionalFormatting sqref="Q91">
    <cfRule type="expression" priority="809" dxfId="559" stopIfTrue="1">
      <formula>R91="o"</formula>
    </cfRule>
    <cfRule type="expression" priority="810" dxfId="560" stopIfTrue="1">
      <formula>R91="r"</formula>
    </cfRule>
  </conditionalFormatting>
  <conditionalFormatting sqref="Q92">
    <cfRule type="expression" priority="817" dxfId="558" stopIfTrue="1">
      <formula>R92="x"</formula>
    </cfRule>
  </conditionalFormatting>
  <conditionalFormatting sqref="Q92">
    <cfRule type="expression" priority="818" dxfId="559" stopIfTrue="1">
      <formula>R92="o"</formula>
    </cfRule>
    <cfRule type="expression" priority="819" dxfId="560" stopIfTrue="1">
      <formula>R92="r"</formula>
    </cfRule>
  </conditionalFormatting>
  <conditionalFormatting sqref="Q93">
    <cfRule type="expression" priority="820" dxfId="558" stopIfTrue="1">
      <formula>R93="x"</formula>
    </cfRule>
  </conditionalFormatting>
  <conditionalFormatting sqref="Q93">
    <cfRule type="expression" priority="821" dxfId="559" stopIfTrue="1">
      <formula>R93="o"</formula>
    </cfRule>
    <cfRule type="expression" priority="822" dxfId="560" stopIfTrue="1">
      <formula>R93="r"</formula>
    </cfRule>
  </conditionalFormatting>
  <conditionalFormatting sqref="Q94">
    <cfRule type="expression" priority="823" dxfId="558" stopIfTrue="1">
      <formula>R94="x"</formula>
    </cfRule>
  </conditionalFormatting>
  <conditionalFormatting sqref="Q94">
    <cfRule type="expression" priority="824" dxfId="559" stopIfTrue="1">
      <formula>R94="o"</formula>
    </cfRule>
    <cfRule type="expression" priority="825" dxfId="560" stopIfTrue="1">
      <formula>R94="r"</formula>
    </cfRule>
  </conditionalFormatting>
  <conditionalFormatting sqref="Q96:Q97">
    <cfRule type="expression" priority="826" dxfId="558" stopIfTrue="1">
      <formula>R96="x"</formula>
    </cfRule>
  </conditionalFormatting>
  <conditionalFormatting sqref="Q96:Q97">
    <cfRule type="expression" priority="827" dxfId="559" stopIfTrue="1">
      <formula>R96="o"</formula>
    </cfRule>
    <cfRule type="expression" priority="828" dxfId="560" stopIfTrue="1">
      <formula>R96="r"</formula>
    </cfRule>
  </conditionalFormatting>
  <conditionalFormatting sqref="K95">
    <cfRule type="expression" priority="241" dxfId="558" stopIfTrue="1">
      <formula>L95="x"</formula>
    </cfRule>
  </conditionalFormatting>
  <conditionalFormatting sqref="K95">
    <cfRule type="expression" priority="242" dxfId="559" stopIfTrue="1">
      <formula>L95="o"</formula>
    </cfRule>
    <cfRule type="expression" priority="243" dxfId="560" stopIfTrue="1">
      <formula>L95="r"</formula>
    </cfRule>
  </conditionalFormatting>
  <conditionalFormatting sqref="M95">
    <cfRule type="expression" priority="244" dxfId="558" stopIfTrue="1">
      <formula>N95="x"</formula>
    </cfRule>
  </conditionalFormatting>
  <conditionalFormatting sqref="M95">
    <cfRule type="expression" priority="245" dxfId="559" stopIfTrue="1">
      <formula>N95="o"</formula>
    </cfRule>
    <cfRule type="expression" priority="246" dxfId="560" stopIfTrue="1">
      <formula>N95="r"</formula>
    </cfRule>
  </conditionalFormatting>
  <conditionalFormatting sqref="O90">
    <cfRule type="expression" priority="229" dxfId="558" stopIfTrue="1">
      <formula>P90="x"</formula>
    </cfRule>
  </conditionalFormatting>
  <conditionalFormatting sqref="O90">
    <cfRule type="expression" priority="230" dxfId="559" stopIfTrue="1">
      <formula>P90="o"</formula>
    </cfRule>
    <cfRule type="expression" priority="231" dxfId="560" stopIfTrue="1">
      <formula>P90="r"</formula>
    </cfRule>
  </conditionalFormatting>
  <conditionalFormatting sqref="G90">
    <cfRule type="expression" priority="217" dxfId="558" stopIfTrue="1">
      <formula>H90="x"</formula>
    </cfRule>
  </conditionalFormatting>
  <conditionalFormatting sqref="G90">
    <cfRule type="expression" priority="218" dxfId="559" stopIfTrue="1">
      <formula>H90="o"</formula>
    </cfRule>
    <cfRule type="expression" priority="219" dxfId="560" stopIfTrue="1">
      <formula>H90="r"</formula>
    </cfRule>
  </conditionalFormatting>
  <conditionalFormatting sqref="K90">
    <cfRule type="expression" priority="223" dxfId="558" stopIfTrue="1">
      <formula>L90="x"</formula>
    </cfRule>
  </conditionalFormatting>
  <conditionalFormatting sqref="K90">
    <cfRule type="expression" priority="224" dxfId="559" stopIfTrue="1">
      <formula>L90="o"</formula>
    </cfRule>
    <cfRule type="expression" priority="225" dxfId="560" stopIfTrue="1">
      <formula>L90="r"</formula>
    </cfRule>
  </conditionalFormatting>
  <conditionalFormatting sqref="M90">
    <cfRule type="expression" priority="226" dxfId="558" stopIfTrue="1">
      <formula>N90="x"</formula>
    </cfRule>
  </conditionalFormatting>
  <conditionalFormatting sqref="M90">
    <cfRule type="expression" priority="227" dxfId="559" stopIfTrue="1">
      <formula>N90="o"</formula>
    </cfRule>
    <cfRule type="expression" priority="228" dxfId="560" stopIfTrue="1">
      <formula>N90="r"</formula>
    </cfRule>
  </conditionalFormatting>
  <conditionalFormatting sqref="Q90">
    <cfRule type="expression" priority="232" dxfId="558" stopIfTrue="1">
      <formula>R90="x"</formula>
    </cfRule>
  </conditionalFormatting>
  <conditionalFormatting sqref="Q90">
    <cfRule type="expression" priority="233" dxfId="559" stopIfTrue="1">
      <formula>R90="o"</formula>
    </cfRule>
    <cfRule type="expression" priority="234" dxfId="560" stopIfTrue="1">
      <formula>R90="r"</formula>
    </cfRule>
  </conditionalFormatting>
  <conditionalFormatting sqref="G41">
    <cfRule type="expression" priority="181" dxfId="558" stopIfTrue="1">
      <formula>H41="x"</formula>
    </cfRule>
  </conditionalFormatting>
  <conditionalFormatting sqref="G41">
    <cfRule type="expression" priority="182" dxfId="559" stopIfTrue="1">
      <formula>H41="o"</formula>
    </cfRule>
    <cfRule type="expression" priority="183" dxfId="560" stopIfTrue="1">
      <formula>H41="r"</formula>
    </cfRule>
  </conditionalFormatting>
  <conditionalFormatting sqref="I90">
    <cfRule type="expression" priority="220" dxfId="558" stopIfTrue="1">
      <formula>J90="x"</formula>
    </cfRule>
  </conditionalFormatting>
  <conditionalFormatting sqref="I90">
    <cfRule type="expression" priority="221" dxfId="559" stopIfTrue="1">
      <formula>J90="o"</formula>
    </cfRule>
    <cfRule type="expression" priority="222" dxfId="560" stopIfTrue="1">
      <formula>J90="r"</formula>
    </cfRule>
  </conditionalFormatting>
  <conditionalFormatting sqref="M41">
    <cfRule type="expression" priority="190" dxfId="558" stopIfTrue="1">
      <formula>N41="x"</formula>
    </cfRule>
  </conditionalFormatting>
  <conditionalFormatting sqref="M41">
    <cfRule type="expression" priority="191" dxfId="559" stopIfTrue="1">
      <formula>N41="o"</formula>
    </cfRule>
    <cfRule type="expression" priority="192" dxfId="560" stopIfTrue="1">
      <formula>N41="r"</formula>
    </cfRule>
  </conditionalFormatting>
  <conditionalFormatting sqref="O41">
    <cfRule type="expression" priority="193" dxfId="558" stopIfTrue="1">
      <formula>P41="x"</formula>
    </cfRule>
  </conditionalFormatting>
  <conditionalFormatting sqref="O41">
    <cfRule type="expression" priority="194" dxfId="559" stopIfTrue="1">
      <formula>P41="o"</formula>
    </cfRule>
    <cfRule type="expression" priority="195" dxfId="560" stopIfTrue="1">
      <formula>P41="r"</formula>
    </cfRule>
  </conditionalFormatting>
  <conditionalFormatting sqref="I41">
    <cfRule type="expression" priority="184" dxfId="558" stopIfTrue="1">
      <formula>J41="x"</formula>
    </cfRule>
  </conditionalFormatting>
  <conditionalFormatting sqref="I41">
    <cfRule type="expression" priority="185" dxfId="559" stopIfTrue="1">
      <formula>J41="o"</formula>
    </cfRule>
    <cfRule type="expression" priority="186" dxfId="560" stopIfTrue="1">
      <formula>J41="r"</formula>
    </cfRule>
  </conditionalFormatting>
  <conditionalFormatting sqref="K41">
    <cfRule type="expression" priority="187" dxfId="558" stopIfTrue="1">
      <formula>L41="x"</formula>
    </cfRule>
  </conditionalFormatting>
  <conditionalFormatting sqref="K41">
    <cfRule type="expression" priority="188" dxfId="559" stopIfTrue="1">
      <formula>L41="o"</formula>
    </cfRule>
    <cfRule type="expression" priority="189" dxfId="560" stopIfTrue="1">
      <formula>L41="r"</formula>
    </cfRule>
  </conditionalFormatting>
  <conditionalFormatting sqref="Q41">
    <cfRule type="expression" priority="196" dxfId="558" stopIfTrue="1">
      <formula>R41="x"</formula>
    </cfRule>
  </conditionalFormatting>
  <conditionalFormatting sqref="Q41">
    <cfRule type="expression" priority="197" dxfId="559" stopIfTrue="1">
      <formula>R41="o"</formula>
    </cfRule>
    <cfRule type="expression" priority="198" dxfId="560" stopIfTrue="1">
      <formula>R41="r"</formula>
    </cfRule>
  </conditionalFormatting>
  <conditionalFormatting sqref="M34">
    <cfRule type="expression" priority="172" dxfId="558" stopIfTrue="1">
      <formula>N34="x"</formula>
    </cfRule>
  </conditionalFormatting>
  <conditionalFormatting sqref="M34">
    <cfRule type="expression" priority="173" dxfId="559" stopIfTrue="1">
      <formula>N34="o"</formula>
    </cfRule>
    <cfRule type="expression" priority="174" dxfId="560" stopIfTrue="1">
      <formula>N34="r"</formula>
    </cfRule>
  </conditionalFormatting>
  <conditionalFormatting sqref="G34">
    <cfRule type="expression" priority="163" dxfId="558" stopIfTrue="1">
      <formula>H34="x"</formula>
    </cfRule>
  </conditionalFormatting>
  <conditionalFormatting sqref="G34">
    <cfRule type="expression" priority="164" dxfId="559" stopIfTrue="1">
      <formula>H34="o"</formula>
    </cfRule>
    <cfRule type="expression" priority="165" dxfId="560" stopIfTrue="1">
      <formula>H34="r"</formula>
    </cfRule>
  </conditionalFormatting>
  <conditionalFormatting sqref="K34">
    <cfRule type="expression" priority="169" dxfId="558" stopIfTrue="1">
      <formula>L34="x"</formula>
    </cfRule>
  </conditionalFormatting>
  <conditionalFormatting sqref="K34">
    <cfRule type="expression" priority="170" dxfId="559" stopIfTrue="1">
      <formula>L34="o"</formula>
    </cfRule>
    <cfRule type="expression" priority="171" dxfId="560" stopIfTrue="1">
      <formula>L34="r"</formula>
    </cfRule>
  </conditionalFormatting>
  <conditionalFormatting sqref="G35">
    <cfRule type="expression" priority="145" dxfId="558" stopIfTrue="1">
      <formula>H35="x"</formula>
    </cfRule>
  </conditionalFormatting>
  <conditionalFormatting sqref="G35">
    <cfRule type="expression" priority="146" dxfId="559" stopIfTrue="1">
      <formula>H35="o"</formula>
    </cfRule>
    <cfRule type="expression" priority="147" dxfId="560" stopIfTrue="1">
      <formula>H35="r"</formula>
    </cfRule>
  </conditionalFormatting>
  <conditionalFormatting sqref="I34">
    <cfRule type="expression" priority="166" dxfId="558" stopIfTrue="1">
      <formula>J34="x"</formula>
    </cfRule>
  </conditionalFormatting>
  <conditionalFormatting sqref="I34">
    <cfRule type="expression" priority="167" dxfId="559" stopIfTrue="1">
      <formula>J34="o"</formula>
    </cfRule>
    <cfRule type="expression" priority="168" dxfId="560" stopIfTrue="1">
      <formula>J34="r"</formula>
    </cfRule>
  </conditionalFormatting>
  <conditionalFormatting sqref="K35">
    <cfRule type="expression" priority="151" dxfId="558" stopIfTrue="1">
      <formula>L35="x"</formula>
    </cfRule>
  </conditionalFormatting>
  <conditionalFormatting sqref="K35">
    <cfRule type="expression" priority="152" dxfId="559" stopIfTrue="1">
      <formula>L35="o"</formula>
    </cfRule>
    <cfRule type="expression" priority="153" dxfId="560" stopIfTrue="1">
      <formula>L35="r"</formula>
    </cfRule>
  </conditionalFormatting>
  <conditionalFormatting sqref="M35">
    <cfRule type="expression" priority="154" dxfId="558" stopIfTrue="1">
      <formula>N35="x"</formula>
    </cfRule>
  </conditionalFormatting>
  <conditionalFormatting sqref="M35">
    <cfRule type="expression" priority="155" dxfId="559" stopIfTrue="1">
      <formula>N35="o"</formula>
    </cfRule>
    <cfRule type="expression" priority="156" dxfId="560" stopIfTrue="1">
      <formula>N35="r"</formula>
    </cfRule>
  </conditionalFormatting>
  <conditionalFormatting sqref="O34">
    <cfRule type="expression" priority="175" dxfId="558" stopIfTrue="1">
      <formula>P34="x"</formula>
    </cfRule>
  </conditionalFormatting>
  <conditionalFormatting sqref="O34">
    <cfRule type="expression" priority="176" dxfId="559" stopIfTrue="1">
      <formula>P34="o"</formula>
    </cfRule>
    <cfRule type="expression" priority="177" dxfId="560" stopIfTrue="1">
      <formula>P34="r"</formula>
    </cfRule>
  </conditionalFormatting>
  <conditionalFormatting sqref="Q34">
    <cfRule type="expression" priority="178" dxfId="558" stopIfTrue="1">
      <formula>R34="x"</formula>
    </cfRule>
  </conditionalFormatting>
  <conditionalFormatting sqref="Q34">
    <cfRule type="expression" priority="179" dxfId="559" stopIfTrue="1">
      <formula>R34="o"</formula>
    </cfRule>
    <cfRule type="expression" priority="180" dxfId="560" stopIfTrue="1">
      <formula>R34="r"</formula>
    </cfRule>
  </conditionalFormatting>
  <conditionalFormatting sqref="I35">
    <cfRule type="expression" priority="148" dxfId="558" stopIfTrue="1">
      <formula>J35="x"</formula>
    </cfRule>
  </conditionalFormatting>
  <conditionalFormatting sqref="I35">
    <cfRule type="expression" priority="149" dxfId="559" stopIfTrue="1">
      <formula>J35="o"</formula>
    </cfRule>
    <cfRule type="expression" priority="150" dxfId="560" stopIfTrue="1">
      <formula>J35="r"</formula>
    </cfRule>
  </conditionalFormatting>
  <conditionalFormatting sqref="K40">
    <cfRule type="expression" priority="115" dxfId="558" stopIfTrue="1">
      <formula>L40="x"</formula>
    </cfRule>
  </conditionalFormatting>
  <conditionalFormatting sqref="K40">
    <cfRule type="expression" priority="116" dxfId="559" stopIfTrue="1">
      <formula>L40="o"</formula>
    </cfRule>
    <cfRule type="expression" priority="117" dxfId="560" stopIfTrue="1">
      <formula>L40="r"</formula>
    </cfRule>
  </conditionalFormatting>
  <conditionalFormatting sqref="O35">
    <cfRule type="expression" priority="157" dxfId="558" stopIfTrue="1">
      <formula>P35="x"</formula>
    </cfRule>
  </conditionalFormatting>
  <conditionalFormatting sqref="O35">
    <cfRule type="expression" priority="158" dxfId="559" stopIfTrue="1">
      <formula>P35="o"</formula>
    </cfRule>
    <cfRule type="expression" priority="159" dxfId="560" stopIfTrue="1">
      <formula>P35="r"</formula>
    </cfRule>
  </conditionalFormatting>
  <conditionalFormatting sqref="Q35">
    <cfRule type="expression" priority="160" dxfId="558" stopIfTrue="1">
      <formula>R35="x"</formula>
    </cfRule>
  </conditionalFormatting>
  <conditionalFormatting sqref="Q35">
    <cfRule type="expression" priority="161" dxfId="559" stopIfTrue="1">
      <formula>R35="o"</formula>
    </cfRule>
    <cfRule type="expression" priority="162" dxfId="560" stopIfTrue="1">
      <formula>R35="r"</formula>
    </cfRule>
  </conditionalFormatting>
  <conditionalFormatting sqref="G40">
    <cfRule type="expression" priority="109" dxfId="558" stopIfTrue="1">
      <formula>H40="x"</formula>
    </cfRule>
  </conditionalFormatting>
  <conditionalFormatting sqref="G40">
    <cfRule type="expression" priority="110" dxfId="559" stopIfTrue="1">
      <formula>H40="o"</formula>
    </cfRule>
    <cfRule type="expression" priority="111" dxfId="560" stopIfTrue="1">
      <formula>H40="r"</formula>
    </cfRule>
  </conditionalFormatting>
  <conditionalFormatting sqref="I40">
    <cfRule type="expression" priority="112" dxfId="558" stopIfTrue="1">
      <formula>J40="x"</formula>
    </cfRule>
  </conditionalFormatting>
  <conditionalFormatting sqref="I40">
    <cfRule type="expression" priority="113" dxfId="559" stopIfTrue="1">
      <formula>J40="o"</formula>
    </cfRule>
    <cfRule type="expression" priority="114" dxfId="560" stopIfTrue="1">
      <formula>J40="r"</formula>
    </cfRule>
  </conditionalFormatting>
  <conditionalFormatting sqref="M40">
    <cfRule type="expression" priority="118" dxfId="558" stopIfTrue="1">
      <formula>N40="x"</formula>
    </cfRule>
  </conditionalFormatting>
  <conditionalFormatting sqref="M40">
    <cfRule type="expression" priority="119" dxfId="559" stopIfTrue="1">
      <formula>N40="o"</formula>
    </cfRule>
    <cfRule type="expression" priority="120" dxfId="560" stopIfTrue="1">
      <formula>N40="r"</formula>
    </cfRule>
  </conditionalFormatting>
  <conditionalFormatting sqref="O40">
    <cfRule type="expression" priority="121" dxfId="558" stopIfTrue="1">
      <formula>P40="x"</formula>
    </cfRule>
  </conditionalFormatting>
  <conditionalFormatting sqref="O40">
    <cfRule type="expression" priority="122" dxfId="559" stopIfTrue="1">
      <formula>P40="o"</formula>
    </cfRule>
    <cfRule type="expression" priority="123" dxfId="560" stopIfTrue="1">
      <formula>P40="r"</formula>
    </cfRule>
  </conditionalFormatting>
  <conditionalFormatting sqref="Q40">
    <cfRule type="expression" priority="124" dxfId="558" stopIfTrue="1">
      <formula>R40="x"</formula>
    </cfRule>
  </conditionalFormatting>
  <conditionalFormatting sqref="Q40">
    <cfRule type="expression" priority="125" dxfId="559" stopIfTrue="1">
      <formula>R40="o"</formula>
    </cfRule>
    <cfRule type="expression" priority="126" dxfId="560" stopIfTrue="1">
      <formula>R40="r"</formula>
    </cfRule>
  </conditionalFormatting>
  <conditionalFormatting sqref="K39">
    <cfRule type="expression" priority="97" dxfId="558" stopIfTrue="1">
      <formula>L39="x"</formula>
    </cfRule>
  </conditionalFormatting>
  <conditionalFormatting sqref="K39">
    <cfRule type="expression" priority="98" dxfId="559" stopIfTrue="1">
      <formula>L39="o"</formula>
    </cfRule>
    <cfRule type="expression" priority="99" dxfId="560" stopIfTrue="1">
      <formula>L39="r"</formula>
    </cfRule>
  </conditionalFormatting>
  <conditionalFormatting sqref="G39">
    <cfRule type="expression" priority="91" dxfId="558" stopIfTrue="1">
      <formula>H39="x"</formula>
    </cfRule>
  </conditionalFormatting>
  <conditionalFormatting sqref="G39">
    <cfRule type="expression" priority="92" dxfId="559" stopIfTrue="1">
      <formula>H39="o"</formula>
    </cfRule>
    <cfRule type="expression" priority="93" dxfId="560" stopIfTrue="1">
      <formula>H39="r"</formula>
    </cfRule>
  </conditionalFormatting>
  <conditionalFormatting sqref="I39">
    <cfRule type="expression" priority="94" dxfId="558" stopIfTrue="1">
      <formula>J39="x"</formula>
    </cfRule>
  </conditionalFormatting>
  <conditionalFormatting sqref="I39">
    <cfRule type="expression" priority="95" dxfId="559" stopIfTrue="1">
      <formula>J39="o"</formula>
    </cfRule>
    <cfRule type="expression" priority="96" dxfId="560" stopIfTrue="1">
      <formula>J39="r"</formula>
    </cfRule>
  </conditionalFormatting>
  <conditionalFormatting sqref="M39">
    <cfRule type="expression" priority="100" dxfId="558" stopIfTrue="1">
      <formula>N39="x"</formula>
    </cfRule>
  </conditionalFormatting>
  <conditionalFormatting sqref="M39">
    <cfRule type="expression" priority="101" dxfId="559" stopIfTrue="1">
      <formula>N39="o"</formula>
    </cfRule>
    <cfRule type="expression" priority="102" dxfId="560" stopIfTrue="1">
      <formula>N39="r"</formula>
    </cfRule>
  </conditionalFormatting>
  <conditionalFormatting sqref="O39">
    <cfRule type="expression" priority="103" dxfId="558" stopIfTrue="1">
      <formula>P39="x"</formula>
    </cfRule>
  </conditionalFormatting>
  <conditionalFormatting sqref="O39">
    <cfRule type="expression" priority="104" dxfId="559" stopIfTrue="1">
      <formula>P39="o"</formula>
    </cfRule>
    <cfRule type="expression" priority="105" dxfId="560" stopIfTrue="1">
      <formula>P39="r"</formula>
    </cfRule>
  </conditionalFormatting>
  <conditionalFormatting sqref="Q39">
    <cfRule type="expression" priority="106" dxfId="558" stopIfTrue="1">
      <formula>R39="x"</formula>
    </cfRule>
  </conditionalFormatting>
  <conditionalFormatting sqref="Q39">
    <cfRule type="expression" priority="107" dxfId="559" stopIfTrue="1">
      <formula>R39="o"</formula>
    </cfRule>
    <cfRule type="expression" priority="108" dxfId="560" stopIfTrue="1">
      <formula>R39="r"</formula>
    </cfRule>
  </conditionalFormatting>
  <conditionalFormatting sqref="K37">
    <cfRule type="expression" priority="79" dxfId="558" stopIfTrue="1">
      <formula>L37="x"</formula>
    </cfRule>
  </conditionalFormatting>
  <conditionalFormatting sqref="K37">
    <cfRule type="expression" priority="80" dxfId="559" stopIfTrue="1">
      <formula>L37="o"</formula>
    </cfRule>
    <cfRule type="expression" priority="81" dxfId="560" stopIfTrue="1">
      <formula>L37="r"</formula>
    </cfRule>
  </conditionalFormatting>
  <conditionalFormatting sqref="G37">
    <cfRule type="expression" priority="73" dxfId="558" stopIfTrue="1">
      <formula>H37="x"</formula>
    </cfRule>
  </conditionalFormatting>
  <conditionalFormatting sqref="G37">
    <cfRule type="expression" priority="74" dxfId="559" stopIfTrue="1">
      <formula>H37="o"</formula>
    </cfRule>
    <cfRule type="expression" priority="75" dxfId="560" stopIfTrue="1">
      <formula>H37="r"</formula>
    </cfRule>
  </conditionalFormatting>
  <conditionalFormatting sqref="I37">
    <cfRule type="expression" priority="76" dxfId="558" stopIfTrue="1">
      <formula>J37="x"</formula>
    </cfRule>
  </conditionalFormatting>
  <conditionalFormatting sqref="I37">
    <cfRule type="expression" priority="77" dxfId="559" stopIfTrue="1">
      <formula>J37="o"</formula>
    </cfRule>
    <cfRule type="expression" priority="78" dxfId="560" stopIfTrue="1">
      <formula>J37="r"</formula>
    </cfRule>
  </conditionalFormatting>
  <conditionalFormatting sqref="M37">
    <cfRule type="expression" priority="82" dxfId="558" stopIfTrue="1">
      <formula>N37="x"</formula>
    </cfRule>
  </conditionalFormatting>
  <conditionalFormatting sqref="M37">
    <cfRule type="expression" priority="83" dxfId="559" stopIfTrue="1">
      <formula>N37="o"</formula>
    </cfRule>
    <cfRule type="expression" priority="84" dxfId="560" stopIfTrue="1">
      <formula>N37="r"</formula>
    </cfRule>
  </conditionalFormatting>
  <conditionalFormatting sqref="O37">
    <cfRule type="expression" priority="85" dxfId="558" stopIfTrue="1">
      <formula>P37="x"</formula>
    </cfRule>
  </conditionalFormatting>
  <conditionalFormatting sqref="O37">
    <cfRule type="expression" priority="86" dxfId="559" stopIfTrue="1">
      <formula>P37="o"</formula>
    </cfRule>
    <cfRule type="expression" priority="87" dxfId="560" stopIfTrue="1">
      <formula>P37="r"</formula>
    </cfRule>
  </conditionalFormatting>
  <conditionalFormatting sqref="Q37">
    <cfRule type="expression" priority="88" dxfId="558" stopIfTrue="1">
      <formula>R37="x"</formula>
    </cfRule>
  </conditionalFormatting>
  <conditionalFormatting sqref="Q37">
    <cfRule type="expression" priority="89" dxfId="559" stopIfTrue="1">
      <formula>R37="o"</formula>
    </cfRule>
    <cfRule type="expression" priority="90" dxfId="560" stopIfTrue="1">
      <formula>R37="r"</formula>
    </cfRule>
  </conditionalFormatting>
  <conditionalFormatting sqref="K38">
    <cfRule type="expression" priority="61" dxfId="558" stopIfTrue="1">
      <formula>L38="x"</formula>
    </cfRule>
  </conditionalFormatting>
  <conditionalFormatting sqref="K38">
    <cfRule type="expression" priority="62" dxfId="559" stopIfTrue="1">
      <formula>L38="o"</formula>
    </cfRule>
    <cfRule type="expression" priority="63" dxfId="560" stopIfTrue="1">
      <formula>L38="r"</formula>
    </cfRule>
  </conditionalFormatting>
  <conditionalFormatting sqref="G38">
    <cfRule type="expression" priority="55" dxfId="558" stopIfTrue="1">
      <formula>H38="x"</formula>
    </cfRule>
  </conditionalFormatting>
  <conditionalFormatting sqref="G38">
    <cfRule type="expression" priority="56" dxfId="559" stopIfTrue="1">
      <formula>H38="o"</formula>
    </cfRule>
    <cfRule type="expression" priority="57" dxfId="560" stopIfTrue="1">
      <formula>H38="r"</formula>
    </cfRule>
  </conditionalFormatting>
  <conditionalFormatting sqref="I38">
    <cfRule type="expression" priority="58" dxfId="558" stopIfTrue="1">
      <formula>J38="x"</formula>
    </cfRule>
  </conditionalFormatting>
  <conditionalFormatting sqref="I38">
    <cfRule type="expression" priority="59" dxfId="559" stopIfTrue="1">
      <formula>J38="o"</formula>
    </cfRule>
    <cfRule type="expression" priority="60" dxfId="560" stopIfTrue="1">
      <formula>J38="r"</formula>
    </cfRule>
  </conditionalFormatting>
  <conditionalFormatting sqref="M38">
    <cfRule type="expression" priority="64" dxfId="558" stopIfTrue="1">
      <formula>N38="x"</formula>
    </cfRule>
  </conditionalFormatting>
  <conditionalFormatting sqref="M38">
    <cfRule type="expression" priority="65" dxfId="559" stopIfTrue="1">
      <formula>N38="o"</formula>
    </cfRule>
    <cfRule type="expression" priority="66" dxfId="560" stopIfTrue="1">
      <formula>N38="r"</formula>
    </cfRule>
  </conditionalFormatting>
  <conditionalFormatting sqref="O38">
    <cfRule type="expression" priority="67" dxfId="558" stopIfTrue="1">
      <formula>P38="x"</formula>
    </cfRule>
  </conditionalFormatting>
  <conditionalFormatting sqref="O38">
    <cfRule type="expression" priority="68" dxfId="559" stopIfTrue="1">
      <formula>P38="o"</formula>
    </cfRule>
    <cfRule type="expression" priority="69" dxfId="560" stopIfTrue="1">
      <formula>P38="r"</formula>
    </cfRule>
  </conditionalFormatting>
  <conditionalFormatting sqref="Q38">
    <cfRule type="expression" priority="70" dxfId="558" stopIfTrue="1">
      <formula>R38="x"</formula>
    </cfRule>
  </conditionalFormatting>
  <conditionalFormatting sqref="Q38">
    <cfRule type="expression" priority="71" dxfId="559" stopIfTrue="1">
      <formula>R38="o"</formula>
    </cfRule>
    <cfRule type="expression" priority="72" dxfId="560" stopIfTrue="1">
      <formula>R38="r"</formula>
    </cfRule>
  </conditionalFormatting>
  <conditionalFormatting sqref="K36">
    <cfRule type="expression" priority="43" dxfId="558" stopIfTrue="1">
      <formula>L36="x"</formula>
    </cfRule>
  </conditionalFormatting>
  <conditionalFormatting sqref="K36">
    <cfRule type="expression" priority="44" dxfId="559" stopIfTrue="1">
      <formula>L36="o"</formula>
    </cfRule>
    <cfRule type="expression" priority="45" dxfId="560" stopIfTrue="1">
      <formula>L36="r"</formula>
    </cfRule>
  </conditionalFormatting>
  <conditionalFormatting sqref="G36">
    <cfRule type="expression" priority="37" dxfId="558" stopIfTrue="1">
      <formula>H36="x"</formula>
    </cfRule>
  </conditionalFormatting>
  <conditionalFormatting sqref="G36">
    <cfRule type="expression" priority="38" dxfId="559" stopIfTrue="1">
      <formula>H36="o"</formula>
    </cfRule>
    <cfRule type="expression" priority="39" dxfId="560" stopIfTrue="1">
      <formula>H36="r"</formula>
    </cfRule>
  </conditionalFormatting>
  <conditionalFormatting sqref="I36">
    <cfRule type="expression" priority="40" dxfId="558" stopIfTrue="1">
      <formula>J36="x"</formula>
    </cfRule>
  </conditionalFormatting>
  <conditionalFormatting sqref="I36">
    <cfRule type="expression" priority="41" dxfId="559" stopIfTrue="1">
      <formula>J36="o"</formula>
    </cfRule>
    <cfRule type="expression" priority="42" dxfId="560" stopIfTrue="1">
      <formula>J36="r"</formula>
    </cfRule>
  </conditionalFormatting>
  <conditionalFormatting sqref="M36">
    <cfRule type="expression" priority="46" dxfId="558" stopIfTrue="1">
      <formula>N36="x"</formula>
    </cfRule>
  </conditionalFormatting>
  <conditionalFormatting sqref="M36">
    <cfRule type="expression" priority="47" dxfId="559" stopIfTrue="1">
      <formula>N36="o"</formula>
    </cfRule>
    <cfRule type="expression" priority="48" dxfId="560" stopIfTrue="1">
      <formula>N36="r"</formula>
    </cfRule>
  </conditionalFormatting>
  <conditionalFormatting sqref="O36">
    <cfRule type="expression" priority="49" dxfId="558" stopIfTrue="1">
      <formula>P36="x"</formula>
    </cfRule>
  </conditionalFormatting>
  <conditionalFormatting sqref="O36">
    <cfRule type="expression" priority="50" dxfId="559" stopIfTrue="1">
      <formula>P36="o"</formula>
    </cfRule>
    <cfRule type="expression" priority="51" dxfId="560" stopIfTrue="1">
      <formula>P36="r"</formula>
    </cfRule>
  </conditionalFormatting>
  <conditionalFormatting sqref="Q36">
    <cfRule type="expression" priority="52" dxfId="558" stopIfTrue="1">
      <formula>R36="x"</formula>
    </cfRule>
  </conditionalFormatting>
  <conditionalFormatting sqref="Q36">
    <cfRule type="expression" priority="53" dxfId="559" stopIfTrue="1">
      <formula>R36="o"</formula>
    </cfRule>
    <cfRule type="expression" priority="54" dxfId="560" stopIfTrue="1">
      <formula>R36="r"</formula>
    </cfRule>
  </conditionalFormatting>
  <conditionalFormatting sqref="G17">
    <cfRule type="expression" priority="19" dxfId="558" stopIfTrue="1">
      <formula>H17="x"</formula>
    </cfRule>
  </conditionalFormatting>
  <conditionalFormatting sqref="G17">
    <cfRule type="expression" priority="20" dxfId="559" stopIfTrue="1">
      <formula>H17="o"</formula>
    </cfRule>
    <cfRule type="expression" priority="21" dxfId="560" stopIfTrue="1">
      <formula>H17="r"</formula>
    </cfRule>
  </conditionalFormatting>
  <conditionalFormatting sqref="I17">
    <cfRule type="expression" priority="22" dxfId="558" stopIfTrue="1">
      <formula>J17="x"</formula>
    </cfRule>
  </conditionalFormatting>
  <conditionalFormatting sqref="I17">
    <cfRule type="expression" priority="23" dxfId="559" stopIfTrue="1">
      <formula>J17="o"</formula>
    </cfRule>
    <cfRule type="expression" priority="24" dxfId="560" stopIfTrue="1">
      <formula>J17="r"</formula>
    </cfRule>
  </conditionalFormatting>
  <conditionalFormatting sqref="K17">
    <cfRule type="expression" priority="25" dxfId="558" stopIfTrue="1">
      <formula>L17="x"</formula>
    </cfRule>
  </conditionalFormatting>
  <conditionalFormatting sqref="K17">
    <cfRule type="expression" priority="26" dxfId="559" stopIfTrue="1">
      <formula>L17="o"</formula>
    </cfRule>
    <cfRule type="expression" priority="27" dxfId="560" stopIfTrue="1">
      <formula>L17="r"</formula>
    </cfRule>
  </conditionalFormatting>
  <conditionalFormatting sqref="M17">
    <cfRule type="expression" priority="28" dxfId="558" stopIfTrue="1">
      <formula>N17="x"</formula>
    </cfRule>
  </conditionalFormatting>
  <conditionalFormatting sqref="M17">
    <cfRule type="expression" priority="29" dxfId="559" stopIfTrue="1">
      <formula>N17="o"</formula>
    </cfRule>
    <cfRule type="expression" priority="30" dxfId="560" stopIfTrue="1">
      <formula>N17="r"</formula>
    </cfRule>
  </conditionalFormatting>
  <conditionalFormatting sqref="O17">
    <cfRule type="expression" priority="31" dxfId="558" stopIfTrue="1">
      <formula>P17="x"</formula>
    </cfRule>
  </conditionalFormatting>
  <conditionalFormatting sqref="O17">
    <cfRule type="expression" priority="32" dxfId="559" stopIfTrue="1">
      <formula>P17="o"</formula>
    </cfRule>
    <cfRule type="expression" priority="33" dxfId="560" stopIfTrue="1">
      <formula>P17="r"</formula>
    </cfRule>
  </conditionalFormatting>
  <conditionalFormatting sqref="Q17">
    <cfRule type="expression" priority="34" dxfId="558" stopIfTrue="1">
      <formula>R17="x"</formula>
    </cfRule>
  </conditionalFormatting>
  <conditionalFormatting sqref="Q17">
    <cfRule type="expression" priority="35" dxfId="559" stopIfTrue="1">
      <formula>R17="o"</formula>
    </cfRule>
    <cfRule type="expression" priority="36" dxfId="560" stopIfTrue="1">
      <formula>R17="r"</formula>
    </cfRule>
  </conditionalFormatting>
  <conditionalFormatting sqref="G64">
    <cfRule type="expression" priority="1" dxfId="558" stopIfTrue="1">
      <formula>H64="x"</formula>
    </cfRule>
  </conditionalFormatting>
  <conditionalFormatting sqref="G64">
    <cfRule type="expression" priority="2" dxfId="559" stopIfTrue="1">
      <formula>H64="o"</formula>
    </cfRule>
    <cfRule type="expression" priority="3" dxfId="560" stopIfTrue="1">
      <formula>H64="r"</formula>
    </cfRule>
  </conditionalFormatting>
  <conditionalFormatting sqref="I64">
    <cfRule type="expression" priority="4" dxfId="558" stopIfTrue="1">
      <formula>J64="x"</formula>
    </cfRule>
  </conditionalFormatting>
  <conditionalFormatting sqref="I64">
    <cfRule type="expression" priority="5" dxfId="559" stopIfTrue="1">
      <formula>J64="o"</formula>
    </cfRule>
    <cfRule type="expression" priority="6" dxfId="560" stopIfTrue="1">
      <formula>J64="r"</formula>
    </cfRule>
  </conditionalFormatting>
  <conditionalFormatting sqref="K64">
    <cfRule type="expression" priority="7" dxfId="558" stopIfTrue="1">
      <formula>L64="x"</formula>
    </cfRule>
  </conditionalFormatting>
  <conditionalFormatting sqref="K64">
    <cfRule type="expression" priority="8" dxfId="559" stopIfTrue="1">
      <formula>L64="o"</formula>
    </cfRule>
    <cfRule type="expression" priority="9" dxfId="560" stopIfTrue="1">
      <formula>L64="r"</formula>
    </cfRule>
  </conditionalFormatting>
  <conditionalFormatting sqref="M64">
    <cfRule type="expression" priority="10" dxfId="558" stopIfTrue="1">
      <formula>N64="x"</formula>
    </cfRule>
  </conditionalFormatting>
  <conditionalFormatting sqref="M64">
    <cfRule type="expression" priority="11" dxfId="559" stopIfTrue="1">
      <formula>N64="o"</formula>
    </cfRule>
    <cfRule type="expression" priority="12" dxfId="560" stopIfTrue="1">
      <formula>N64="r"</formula>
    </cfRule>
  </conditionalFormatting>
  <conditionalFormatting sqref="O64">
    <cfRule type="expression" priority="13" dxfId="558" stopIfTrue="1">
      <formula>P64="x"</formula>
    </cfRule>
  </conditionalFormatting>
  <conditionalFormatting sqref="O64">
    <cfRule type="expression" priority="14" dxfId="559" stopIfTrue="1">
      <formula>P64="o"</formula>
    </cfRule>
    <cfRule type="expression" priority="15" dxfId="560" stopIfTrue="1">
      <formula>P64="r"</formula>
    </cfRule>
  </conditionalFormatting>
  <conditionalFormatting sqref="Q64">
    <cfRule type="expression" priority="16" dxfId="558" stopIfTrue="1">
      <formula>R64="x"</formula>
    </cfRule>
  </conditionalFormatting>
  <conditionalFormatting sqref="Q64">
    <cfRule type="expression" priority="17" dxfId="559" stopIfTrue="1">
      <formula>R64="o"</formula>
    </cfRule>
    <cfRule type="expression" priority="18" dxfId="560" stopIfTrue="1">
      <formula>R64="r"</formula>
    </cfRule>
  </conditionalFormatting>
  <printOptions/>
  <pageMargins left="0" right="0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Ahti</dc:creator>
  <cp:keywords/>
  <dc:description/>
  <cp:lastModifiedBy>Ahti</cp:lastModifiedBy>
  <cp:lastPrinted>2023-10-05T21:30:08Z</cp:lastPrinted>
  <dcterms:created xsi:type="dcterms:W3CDTF">2023-05-15T06:57:33Z</dcterms:created>
  <dcterms:modified xsi:type="dcterms:W3CDTF">2023-11-29T11:37:08Z</dcterms:modified>
  <cp:category/>
  <cp:version/>
  <cp:contentType/>
  <cp:contentStatus/>
</cp:coreProperties>
</file>