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oolinoored 2023" sheetId="1" r:id="rId1"/>
  </sheets>
  <definedNames/>
  <calcPr fullCalcOnLoad="1"/>
</workbook>
</file>

<file path=xl/sharedStrings.xml><?xml version="1.0" encoding="utf-8"?>
<sst xmlns="http://schemas.openxmlformats.org/spreadsheetml/2006/main" count="360" uniqueCount="102">
  <si>
    <t>Tartumaa koolinoorte meistrivõistlused tõstmises</t>
  </si>
  <si>
    <t>Madixi Spordimaja, Tartu</t>
  </si>
  <si>
    <t>Kaalumine: 9:30 – 10:30</t>
  </si>
  <si>
    <t>Võistlus: 11:00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</si>
  <si>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</si>
  <si>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</si>
  <si>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</si>
  <si>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</si>
  <si>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</si>
  <si>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</si>
  <si>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</si>
  <si>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</si>
  <si>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</si>
  <si>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</si>
  <si>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</si>
  <si>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</si>
  <si>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</si>
  <si>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</si>
  <si>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</si>
  <si>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</si>
  <si>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KOOLID</t>
  </si>
  <si>
    <t>Poisid -34</t>
  </si>
  <si>
    <t>Jasper Kikerman</t>
  </si>
  <si>
    <t>Melliste Kool/Mäksa</t>
  </si>
  <si>
    <t>o</t>
  </si>
  <si>
    <t>II</t>
  </si>
  <si>
    <t>UUS SP</t>
  </si>
  <si>
    <t>Marten Kikerman</t>
  </si>
  <si>
    <t>I</t>
  </si>
  <si>
    <t>Allar Smirnov</t>
  </si>
  <si>
    <t>Tartu Descartesi K/JJ</t>
  </si>
  <si>
    <t>x</t>
  </si>
  <si>
    <t>III</t>
  </si>
  <si>
    <t>Türukud -40</t>
  </si>
  <si>
    <t>Johandra Aan</t>
  </si>
  <si>
    <t>Elva G/Jõusport</t>
  </si>
  <si>
    <t>Tüdrukud -55</t>
  </si>
  <si>
    <t>Jolandra-Lisanna Aan</t>
  </si>
  <si>
    <t>Tüdrukud -59</t>
  </si>
  <si>
    <t>Janeli Aan</t>
  </si>
  <si>
    <t>Tüdrukud +64</t>
  </si>
  <si>
    <t>Johanna Aan</t>
  </si>
  <si>
    <t>Anna Karolina Polli</t>
  </si>
  <si>
    <t>Võnnu KK/Mäksa</t>
  </si>
  <si>
    <t>Žürii:</t>
  </si>
  <si>
    <t>Kohtunikud:</t>
  </si>
  <si>
    <t>Daniil Masjukov</t>
  </si>
  <si>
    <t>Sekretär:</t>
  </si>
  <si>
    <t>Anne Fljaum</t>
  </si>
  <si>
    <t>Mona Saar</t>
  </si>
  <si>
    <t>Aeg:</t>
  </si>
  <si>
    <t>Nadežda Masjukova</t>
  </si>
  <si>
    <t>Džan Baškirov</t>
  </si>
  <si>
    <t>Võistlus: 12:15</t>
  </si>
  <si>
    <t>Poisid -44</t>
  </si>
  <si>
    <t>Nikita Silin</t>
  </si>
  <si>
    <t>Annelinna G/JJ</t>
  </si>
  <si>
    <t>Poisid -49</t>
  </si>
  <si>
    <t>Mark Fljaum</t>
  </si>
  <si>
    <t>Kivilinna K/JJ</t>
  </si>
  <si>
    <t>56</t>
  </si>
  <si>
    <t>59</t>
  </si>
  <si>
    <t>61</t>
  </si>
  <si>
    <t>r</t>
  </si>
  <si>
    <t>67</t>
  </si>
  <si>
    <t>70</t>
  </si>
  <si>
    <t>73</t>
  </si>
  <si>
    <t>134</t>
  </si>
  <si>
    <t>Nikita Merkurjev</t>
  </si>
  <si>
    <t>Poisid -61</t>
  </si>
  <si>
    <t>Joonas Vaikmäe</t>
  </si>
  <si>
    <t>Katoliku Kool/JJ</t>
  </si>
  <si>
    <t>Poisid -67</t>
  </si>
  <si>
    <t>Gregor Adami</t>
  </si>
  <si>
    <t>Maksim Javorski</t>
  </si>
  <si>
    <t>Aron Belov</t>
  </si>
  <si>
    <t>Poisid -73</t>
  </si>
  <si>
    <t>Sander Aan</t>
  </si>
  <si>
    <t>Joonas Aviste</t>
  </si>
  <si>
    <t>Heiki Nerut</t>
  </si>
  <si>
    <t>Poisid -81</t>
  </si>
  <si>
    <t>Ken-Kendrick Lill</t>
  </si>
  <si>
    <t>Poisid -89</t>
  </si>
  <si>
    <t>Carlis Vaino</t>
  </si>
  <si>
    <t>Poisid +89</t>
  </si>
  <si>
    <t>Karl-Jaagup Kägu</t>
  </si>
  <si>
    <t>Maarja Kool/Mäksa</t>
  </si>
  <si>
    <t>Mark Fljaum – U15 Eesti rekord kk. -49kg: rebimine 61 kg</t>
  </si>
  <si>
    <t>Mark Fljaum – U15 Eesti rekord kk. -49kg: tõukamine 73 kg</t>
  </si>
  <si>
    <t>Mark Fljaum – U15 Eesti rekord kk. -49kg: kogusumma 134 kg</t>
  </si>
  <si>
    <t>TÜDRUKUD</t>
  </si>
  <si>
    <t>POISID</t>
  </si>
  <si>
    <t>Koolide paremusjärjestus</t>
  </si>
  <si>
    <t>Elva Gümnaasium</t>
  </si>
  <si>
    <t>Võnnu Keskkool</t>
  </si>
  <si>
    <t>Tartu Annelinna Gümnaasium</t>
  </si>
  <si>
    <t>Melliste Kool</t>
  </si>
  <si>
    <t>Tartu Kivilinna Kool</t>
  </si>
  <si>
    <t>Tartu Katoliku Kool</t>
  </si>
  <si>
    <t>Tartu Maarja Kool</t>
  </si>
  <si>
    <t>Tartu Descartesi Kool</t>
  </si>
  <si>
    <t>UUS SP JRK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</si>
</sst>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  <numFmt numFmtId="171" formatCode="0.0"/>
  </numFmts>
  <fonts count="10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105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8" fontId="4" fillId="6" borderId="2" xfId="0" applyNumberFormat="1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8" fontId="0" fillId="7" borderId="2" xfId="0" applyNumberFormat="1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4" fillId="8" borderId="2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left"/>
    </xf>
    <xf numFmtId="164" fontId="0" fillId="5" borderId="0" xfId="0" applyFont="1" applyFill="1" applyBorder="1" applyAlignment="1">
      <alignment horizontal="center"/>
    </xf>
    <xf numFmtId="164" fontId="0" fillId="5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workbookViewId="0" topLeftCell="A89">
      <selection activeCell="B109" sqref="B109"/>
    </sheetView>
  </sheetViews>
  <sheetFormatPr defaultColWidth="9.140625" defaultRowHeight="12.75"/>
  <cols>
    <col min="1" max="1" width="4.421875" style="1" customWidth="1"/>
    <col min="2" max="2" width="20.8515625" style="1" customWidth="1"/>
    <col min="3" max="3" width="11.00390625" style="1" customWidth="1"/>
    <col min="4" max="4" width="13.28125" style="2" customWidth="1"/>
    <col min="5" max="5" width="7.57421875" style="3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4" customWidth="1"/>
    <col min="23" max="23" width="7.421875" style="1" customWidth="1"/>
    <col min="24" max="16384" width="8.7109375" style="1" customWidth="1"/>
  </cols>
  <sheetData>
    <row r="1" spans="1:23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6.5">
      <c r="A2" s="6">
        <v>45003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4.25">
      <c r="A4" s="8"/>
      <c r="B4" s="9" t="s">
        <v>2</v>
      </c>
      <c r="D4" s="10" t="s">
        <v>3</v>
      </c>
      <c r="E4" s="11"/>
      <c r="F4" s="8"/>
      <c r="G4" s="8"/>
      <c r="H4" s="8"/>
      <c r="I4" s="8"/>
      <c r="J4" s="8"/>
      <c r="K4" s="8"/>
      <c r="L4" s="8"/>
      <c r="M4" s="7"/>
      <c r="N4" s="7"/>
      <c r="O4" s="12"/>
      <c r="P4" s="12"/>
      <c r="Q4" s="12"/>
      <c r="R4" s="12"/>
      <c r="S4" s="13"/>
      <c r="T4" s="9"/>
      <c r="U4" s="9"/>
      <c r="V4" s="14"/>
      <c r="W4" s="9"/>
    </row>
    <row r="5" spans="1:23" ht="14.25">
      <c r="A5" s="15" t="s">
        <v>4</v>
      </c>
      <c r="B5" s="15"/>
      <c r="C5" s="15"/>
      <c r="D5" s="15"/>
      <c r="E5" s="15"/>
      <c r="F5" s="15"/>
      <c r="G5" s="15" t="s">
        <v>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 t="s">
        <v>6</v>
      </c>
      <c r="T5" s="15"/>
      <c r="U5" s="15"/>
      <c r="V5" s="15"/>
      <c r="W5" s="15"/>
    </row>
    <row r="6" spans="1:23" ht="12.75" customHeight="1">
      <c r="A6" s="16" t="s">
        <v>7</v>
      </c>
      <c r="B6" s="16" t="s">
        <v>8</v>
      </c>
      <c r="C6" s="16" t="s">
        <v>9</v>
      </c>
      <c r="D6" s="17" t="s">
        <v>10</v>
      </c>
      <c r="E6" s="18" t="s">
        <v>11</v>
      </c>
      <c r="F6" s="19" t="s">
        <v>12</v>
      </c>
      <c r="G6" s="20" t="s">
        <v>13</v>
      </c>
      <c r="H6" s="20"/>
      <c r="I6" s="20"/>
      <c r="J6" s="20"/>
      <c r="K6" s="20"/>
      <c r="L6" s="20"/>
      <c r="M6" s="20" t="s">
        <v>14</v>
      </c>
      <c r="N6" s="20"/>
      <c r="O6" s="20"/>
      <c r="P6" s="20"/>
      <c r="Q6" s="20"/>
      <c r="R6" s="20"/>
      <c r="S6" s="20" t="s">
        <v>15</v>
      </c>
      <c r="T6" s="20" t="s">
        <v>16</v>
      </c>
      <c r="U6" s="20" t="s">
        <v>17</v>
      </c>
      <c r="V6" s="21" t="s">
        <v>18</v>
      </c>
      <c r="W6" s="22" t="s">
        <v>19</v>
      </c>
    </row>
    <row r="7" spans="1:24" ht="14.25">
      <c r="A7" s="16"/>
      <c r="B7" s="16"/>
      <c r="C7" s="16"/>
      <c r="D7" s="17"/>
      <c r="E7" s="18"/>
      <c r="F7" s="19"/>
      <c r="G7" s="20">
        <v>1</v>
      </c>
      <c r="H7" s="20"/>
      <c r="I7" s="20">
        <v>2</v>
      </c>
      <c r="J7" s="20"/>
      <c r="K7" s="20">
        <v>3</v>
      </c>
      <c r="L7" s="20"/>
      <c r="M7" s="20">
        <v>1</v>
      </c>
      <c r="N7" s="20"/>
      <c r="O7" s="20">
        <v>2</v>
      </c>
      <c r="P7" s="20"/>
      <c r="Q7" s="20">
        <v>3</v>
      </c>
      <c r="R7" s="20"/>
      <c r="S7" s="20"/>
      <c r="T7" s="20"/>
      <c r="U7" s="20"/>
      <c r="V7" s="21"/>
      <c r="W7" s="22"/>
      <c r="X7" s="1" t="s">
        <v>20</v>
      </c>
    </row>
    <row r="8" spans="1:23" ht="14.25">
      <c r="A8" s="23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5" ht="15">
      <c r="A9" s="24">
        <v>78</v>
      </c>
      <c r="B9" s="25" t="s">
        <v>22</v>
      </c>
      <c r="C9" s="26">
        <v>41752</v>
      </c>
      <c r="D9" s="27" t="s">
        <v>23</v>
      </c>
      <c r="E9" s="28">
        <v>27.9</v>
      </c>
      <c r="F9" s="29">
        <f aca="true" t="shared" si="0" ref="F9:F11">POWER(10,(0.722762521*(LOG10(E9/193.609)*LOG10(E9/193.609))))</f>
        <v>3.247782371481469</v>
      </c>
      <c r="G9" s="24">
        <v>10</v>
      </c>
      <c r="H9" s="30" t="s">
        <v>24</v>
      </c>
      <c r="I9" s="31">
        <v>11</v>
      </c>
      <c r="J9" s="30" t="s">
        <v>24</v>
      </c>
      <c r="K9" s="24">
        <v>12</v>
      </c>
      <c r="L9" s="30" t="s">
        <v>24</v>
      </c>
      <c r="M9" s="24">
        <v>12</v>
      </c>
      <c r="N9" s="30" t="s">
        <v>24</v>
      </c>
      <c r="O9" s="24">
        <v>13</v>
      </c>
      <c r="P9" s="30" t="s">
        <v>24</v>
      </c>
      <c r="Q9" s="24">
        <v>14</v>
      </c>
      <c r="R9" s="30" t="s">
        <v>24</v>
      </c>
      <c r="S9" s="32">
        <f aca="true" t="shared" si="1" ref="S9:S17">MAX(IF(H9="x",0,G9),IF(J9="x",0,I9),IF(L9="x",0,K9))</f>
        <v>12</v>
      </c>
      <c r="T9" s="32">
        <f aca="true" t="shared" si="2" ref="T9:T17">MAX(IF(N9="x",0,M9),IF(P9="x",0,O9),IF(R9="x",0,Q9))</f>
        <v>14</v>
      </c>
      <c r="U9" s="33">
        <f aca="true" t="shared" si="3" ref="U9:U17">S9+T9</f>
        <v>26</v>
      </c>
      <c r="V9" s="34" t="s">
        <v>25</v>
      </c>
      <c r="W9" s="35">
        <f aca="true" t="shared" si="4" ref="W9:W11">U9*F9</f>
        <v>84.4423416585182</v>
      </c>
      <c r="X9" s="1">
        <v>8</v>
      </c>
      <c r="Y9" s="1" t="s">
        <v>26</v>
      </c>
    </row>
    <row r="10" spans="1:25" ht="15">
      <c r="A10" s="24">
        <v>63</v>
      </c>
      <c r="B10" s="25" t="s">
        <v>27</v>
      </c>
      <c r="C10" s="26">
        <v>41244</v>
      </c>
      <c r="D10" s="27" t="s">
        <v>23</v>
      </c>
      <c r="E10" s="28">
        <v>26.5</v>
      </c>
      <c r="F10" s="29">
        <f t="shared" si="0"/>
        <v>3.460503807952316</v>
      </c>
      <c r="G10" s="24">
        <v>10</v>
      </c>
      <c r="H10" s="30" t="s">
        <v>24</v>
      </c>
      <c r="I10" s="31">
        <v>11</v>
      </c>
      <c r="J10" s="30" t="s">
        <v>24</v>
      </c>
      <c r="K10" s="24">
        <v>12</v>
      </c>
      <c r="L10" s="30" t="s">
        <v>24</v>
      </c>
      <c r="M10" s="24">
        <v>12</v>
      </c>
      <c r="N10" s="30" t="s">
        <v>24</v>
      </c>
      <c r="O10" s="24">
        <v>13</v>
      </c>
      <c r="P10" s="30" t="s">
        <v>24</v>
      </c>
      <c r="Q10" s="24">
        <v>14</v>
      </c>
      <c r="R10" s="30" t="s">
        <v>24</v>
      </c>
      <c r="S10" s="32">
        <f t="shared" si="1"/>
        <v>12</v>
      </c>
      <c r="T10" s="32">
        <f t="shared" si="2"/>
        <v>14</v>
      </c>
      <c r="U10" s="33">
        <f t="shared" si="3"/>
        <v>26</v>
      </c>
      <c r="V10" s="34" t="s">
        <v>28</v>
      </c>
      <c r="W10" s="35">
        <f t="shared" si="4"/>
        <v>89.97309900676021</v>
      </c>
      <c r="X10" s="1">
        <v>10</v>
      </c>
      <c r="Y10" s="1" t="s">
        <v>26</v>
      </c>
    </row>
    <row r="11" spans="1:25" ht="15">
      <c r="A11" s="24">
        <v>22</v>
      </c>
      <c r="B11" s="25" t="s">
        <v>29</v>
      </c>
      <c r="C11" s="26">
        <v>41926</v>
      </c>
      <c r="D11" s="36" t="s">
        <v>30</v>
      </c>
      <c r="E11" s="28">
        <v>20.1</v>
      </c>
      <c r="F11" s="29">
        <f t="shared" si="0"/>
        <v>5.005349641971478</v>
      </c>
      <c r="G11" s="24">
        <v>8</v>
      </c>
      <c r="H11" s="30" t="s">
        <v>24</v>
      </c>
      <c r="I11" s="31">
        <v>9</v>
      </c>
      <c r="J11" s="30" t="s">
        <v>24</v>
      </c>
      <c r="K11" s="24">
        <v>10</v>
      </c>
      <c r="L11" s="30" t="s">
        <v>31</v>
      </c>
      <c r="M11" s="24">
        <v>10</v>
      </c>
      <c r="N11" s="30" t="s">
        <v>24</v>
      </c>
      <c r="O11" s="24">
        <v>11</v>
      </c>
      <c r="P11" s="30" t="s">
        <v>24</v>
      </c>
      <c r="Q11" s="24">
        <v>12</v>
      </c>
      <c r="R11" s="30" t="s">
        <v>24</v>
      </c>
      <c r="S11" s="32">
        <f t="shared" si="1"/>
        <v>9</v>
      </c>
      <c r="T11" s="32">
        <f t="shared" si="2"/>
        <v>12</v>
      </c>
      <c r="U11" s="33">
        <f t="shared" si="3"/>
        <v>21</v>
      </c>
      <c r="V11" s="34" t="s">
        <v>32</v>
      </c>
      <c r="W11" s="35">
        <f t="shared" si="4"/>
        <v>105.11234248140103</v>
      </c>
      <c r="X11" s="1">
        <v>7</v>
      </c>
      <c r="Y11" s="1" t="s">
        <v>26</v>
      </c>
    </row>
    <row r="12" spans="1:25" ht="14.25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>
        <f t="shared" si="1"/>
        <v>0</v>
      </c>
      <c r="T12" s="37">
        <f t="shared" si="2"/>
        <v>0</v>
      </c>
      <c r="U12" s="37">
        <f t="shared" si="3"/>
        <v>0</v>
      </c>
      <c r="V12" s="37"/>
      <c r="W12" s="37"/>
      <c r="Y12" s="1" t="s">
        <v>26</v>
      </c>
    </row>
    <row r="13" spans="1:25" ht="15">
      <c r="A13" s="24">
        <v>7</v>
      </c>
      <c r="B13" s="25" t="s">
        <v>34</v>
      </c>
      <c r="C13" s="26">
        <v>41523</v>
      </c>
      <c r="D13" s="38" t="s">
        <v>35</v>
      </c>
      <c r="E13" s="28">
        <v>35.75</v>
      </c>
      <c r="F13" s="29">
        <f aca="true" t="shared" si="5" ref="F13:F20">POWER(10,(0.787004341*(LOG10(E13/153.757)*LOG10(E13/153.757))))</f>
        <v>2.06966968075748</v>
      </c>
      <c r="G13" s="24">
        <v>14</v>
      </c>
      <c r="H13" s="30" t="s">
        <v>24</v>
      </c>
      <c r="I13" s="31">
        <v>16</v>
      </c>
      <c r="J13" s="30" t="s">
        <v>24</v>
      </c>
      <c r="K13" s="24">
        <v>19</v>
      </c>
      <c r="L13" s="30" t="s">
        <v>31</v>
      </c>
      <c r="M13" s="24">
        <v>19</v>
      </c>
      <c r="N13" s="30" t="s">
        <v>24</v>
      </c>
      <c r="O13" s="24">
        <v>22</v>
      </c>
      <c r="P13" s="30" t="s">
        <v>24</v>
      </c>
      <c r="Q13" s="24">
        <v>24</v>
      </c>
      <c r="R13" s="30" t="s">
        <v>24</v>
      </c>
      <c r="S13" s="32">
        <f t="shared" si="1"/>
        <v>16</v>
      </c>
      <c r="T13" s="32">
        <f t="shared" si="2"/>
        <v>24</v>
      </c>
      <c r="U13" s="33">
        <f t="shared" si="3"/>
        <v>40</v>
      </c>
      <c r="V13" s="34" t="s">
        <v>28</v>
      </c>
      <c r="W13" s="35">
        <f>U13*F13</f>
        <v>82.7867872302992</v>
      </c>
      <c r="X13" s="1">
        <v>10</v>
      </c>
      <c r="Y13" s="1" t="s">
        <v>26</v>
      </c>
    </row>
    <row r="14" spans="1:25" ht="14.25">
      <c r="A14" s="37" t="s">
        <v>36</v>
      </c>
      <c r="B14" s="37"/>
      <c r="C14" s="37"/>
      <c r="D14" s="37"/>
      <c r="E14" s="37"/>
      <c r="F14" s="37" t="e">
        <f t="shared" si="5"/>
        <v>#VALUE!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f t="shared" si="1"/>
        <v>0</v>
      </c>
      <c r="T14" s="37">
        <f t="shared" si="2"/>
        <v>0</v>
      </c>
      <c r="U14" s="37">
        <f t="shared" si="3"/>
        <v>0</v>
      </c>
      <c r="V14" s="37"/>
      <c r="W14" s="37"/>
      <c r="Y14" s="1" t="s">
        <v>26</v>
      </c>
    </row>
    <row r="15" spans="1:25" ht="15">
      <c r="A15" s="24">
        <v>85</v>
      </c>
      <c r="B15" s="25" t="s">
        <v>37</v>
      </c>
      <c r="C15" s="26">
        <v>40711</v>
      </c>
      <c r="D15" s="27" t="s">
        <v>35</v>
      </c>
      <c r="E15" s="28">
        <v>53.2</v>
      </c>
      <c r="F15" s="29">
        <f t="shared" si="5"/>
        <v>1.469600440581924</v>
      </c>
      <c r="G15" s="24">
        <v>25</v>
      </c>
      <c r="H15" s="30" t="s">
        <v>24</v>
      </c>
      <c r="I15" s="31">
        <v>28</v>
      </c>
      <c r="J15" s="30" t="s">
        <v>24</v>
      </c>
      <c r="K15" s="24">
        <v>31</v>
      </c>
      <c r="L15" s="30" t="s">
        <v>24</v>
      </c>
      <c r="M15" s="24">
        <v>35</v>
      </c>
      <c r="N15" s="30" t="s">
        <v>24</v>
      </c>
      <c r="O15" s="24">
        <v>38</v>
      </c>
      <c r="P15" s="30" t="s">
        <v>24</v>
      </c>
      <c r="Q15" s="24">
        <v>40</v>
      </c>
      <c r="R15" s="30" t="s">
        <v>24</v>
      </c>
      <c r="S15" s="32">
        <f t="shared" si="1"/>
        <v>31</v>
      </c>
      <c r="T15" s="32">
        <f t="shared" si="2"/>
        <v>40</v>
      </c>
      <c r="U15" s="33">
        <f t="shared" si="3"/>
        <v>71</v>
      </c>
      <c r="V15" s="34" t="s">
        <v>28</v>
      </c>
      <c r="W15" s="35">
        <f aca="true" t="shared" si="6" ref="W15:W17">U15*F15</f>
        <v>104.34163128131661</v>
      </c>
      <c r="X15" s="1">
        <v>10</v>
      </c>
      <c r="Y15" s="1" t="s">
        <v>26</v>
      </c>
    </row>
    <row r="16" spans="1:25" ht="14.25">
      <c r="A16" s="37" t="s">
        <v>38</v>
      </c>
      <c r="B16" s="37"/>
      <c r="C16" s="37"/>
      <c r="D16" s="37"/>
      <c r="E16" s="37"/>
      <c r="F16" s="37" t="e">
        <f t="shared" si="5"/>
        <v>#VALUE!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f t="shared" si="1"/>
        <v>0</v>
      </c>
      <c r="T16" s="37">
        <f t="shared" si="2"/>
        <v>0</v>
      </c>
      <c r="U16" s="37">
        <f t="shared" si="3"/>
        <v>0</v>
      </c>
      <c r="V16" s="37"/>
      <c r="W16" s="37" t="e">
        <f t="shared" si="6"/>
        <v>#VALUE!</v>
      </c>
      <c r="Y16" s="1" t="s">
        <v>26</v>
      </c>
    </row>
    <row r="17" spans="1:25" ht="14.25">
      <c r="A17" s="31">
        <v>54</v>
      </c>
      <c r="B17" s="25" t="s">
        <v>39</v>
      </c>
      <c r="C17" s="26">
        <v>38519</v>
      </c>
      <c r="D17" s="27" t="s">
        <v>35</v>
      </c>
      <c r="E17" s="39">
        <v>59</v>
      </c>
      <c r="F17" s="29">
        <f t="shared" si="5"/>
        <v>1.368310365254418</v>
      </c>
      <c r="G17" s="40">
        <v>34</v>
      </c>
      <c r="H17" s="31" t="s">
        <v>24</v>
      </c>
      <c r="I17" s="40">
        <v>36</v>
      </c>
      <c r="J17" s="31" t="s">
        <v>24</v>
      </c>
      <c r="K17" s="40">
        <v>38</v>
      </c>
      <c r="L17" s="31" t="s">
        <v>24</v>
      </c>
      <c r="M17" s="40">
        <v>43</v>
      </c>
      <c r="N17" s="31" t="s">
        <v>24</v>
      </c>
      <c r="O17" s="40">
        <v>46</v>
      </c>
      <c r="P17" s="31" t="s">
        <v>24</v>
      </c>
      <c r="Q17" s="40">
        <v>49</v>
      </c>
      <c r="R17" s="31" t="s">
        <v>24</v>
      </c>
      <c r="S17" s="32">
        <f t="shared" si="1"/>
        <v>38</v>
      </c>
      <c r="T17" s="32">
        <f t="shared" si="2"/>
        <v>49</v>
      </c>
      <c r="U17" s="33">
        <f t="shared" si="3"/>
        <v>87</v>
      </c>
      <c r="V17" s="41" t="s">
        <v>28</v>
      </c>
      <c r="W17" s="35">
        <f t="shared" si="6"/>
        <v>119.04300177713436</v>
      </c>
      <c r="X17" s="1">
        <v>10</v>
      </c>
      <c r="Y17" s="1" t="s">
        <v>26</v>
      </c>
    </row>
    <row r="18" spans="1:25" ht="14.25">
      <c r="A18" s="37" t="s">
        <v>40</v>
      </c>
      <c r="B18" s="37"/>
      <c r="C18" s="37"/>
      <c r="D18" s="37"/>
      <c r="E18" s="37"/>
      <c r="F18" s="37" t="e">
        <f t="shared" si="5"/>
        <v>#VALUE!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Y18" s="1" t="s">
        <v>26</v>
      </c>
    </row>
    <row r="19" spans="1:25" ht="15">
      <c r="A19" s="24">
        <v>7</v>
      </c>
      <c r="B19" s="25" t="s">
        <v>41</v>
      </c>
      <c r="C19" s="26">
        <v>40062</v>
      </c>
      <c r="D19" s="27" t="s">
        <v>35</v>
      </c>
      <c r="E19" s="28">
        <v>72</v>
      </c>
      <c r="F19" s="29">
        <f t="shared" si="5"/>
        <v>1.2174370178827623</v>
      </c>
      <c r="G19" s="24">
        <v>25</v>
      </c>
      <c r="H19" s="30" t="s">
        <v>24</v>
      </c>
      <c r="I19" s="31">
        <v>28</v>
      </c>
      <c r="J19" s="30" t="s">
        <v>24</v>
      </c>
      <c r="K19" s="24">
        <v>31</v>
      </c>
      <c r="L19" s="30" t="s">
        <v>31</v>
      </c>
      <c r="M19" s="24">
        <v>35</v>
      </c>
      <c r="N19" s="30" t="s">
        <v>24</v>
      </c>
      <c r="O19" s="24">
        <v>37</v>
      </c>
      <c r="P19" s="30" t="s">
        <v>24</v>
      </c>
      <c r="Q19" s="24">
        <v>40</v>
      </c>
      <c r="R19" s="30" t="s">
        <v>24</v>
      </c>
      <c r="S19" s="32">
        <f aca="true" t="shared" si="7" ref="S19:S20">MAX(IF(H19="x",0,G19),IF(J19="x",0,I19),IF(L19="x",0,K19))</f>
        <v>28</v>
      </c>
      <c r="T19" s="32">
        <f aca="true" t="shared" si="8" ref="T19:T20">MAX(IF(N19="x",0,M19),IF(P19="x",0,O19),IF(R19="x",0,Q19))</f>
        <v>40</v>
      </c>
      <c r="U19" s="33">
        <f aca="true" t="shared" si="9" ref="U19:U20">S19+T19</f>
        <v>68</v>
      </c>
      <c r="V19" s="34" t="s">
        <v>25</v>
      </c>
      <c r="W19" s="35">
        <f aca="true" t="shared" si="10" ref="W19:W20">U19*F19</f>
        <v>82.78571721602783</v>
      </c>
      <c r="X19" s="1">
        <v>8</v>
      </c>
      <c r="Y19" s="1" t="s">
        <v>26</v>
      </c>
    </row>
    <row r="20" spans="1:25" ht="15">
      <c r="A20" s="24">
        <v>81</v>
      </c>
      <c r="B20" s="25" t="s">
        <v>42</v>
      </c>
      <c r="C20" s="26">
        <v>40053</v>
      </c>
      <c r="D20" s="27" t="s">
        <v>43</v>
      </c>
      <c r="E20" s="28">
        <v>89.85</v>
      </c>
      <c r="F20" s="29">
        <f t="shared" si="5"/>
        <v>1.103676887133473</v>
      </c>
      <c r="G20" s="24">
        <v>28</v>
      </c>
      <c r="H20" s="30" t="s">
        <v>24</v>
      </c>
      <c r="I20" s="31">
        <v>31</v>
      </c>
      <c r="J20" s="30" t="s">
        <v>24</v>
      </c>
      <c r="K20" s="24">
        <v>33</v>
      </c>
      <c r="L20" s="30" t="s">
        <v>24</v>
      </c>
      <c r="M20" s="24">
        <v>39</v>
      </c>
      <c r="N20" s="30" t="s">
        <v>24</v>
      </c>
      <c r="O20" s="24">
        <v>42</v>
      </c>
      <c r="P20" s="30" t="s">
        <v>24</v>
      </c>
      <c r="Q20" s="24">
        <v>44</v>
      </c>
      <c r="R20" s="30" t="s">
        <v>24</v>
      </c>
      <c r="S20" s="32">
        <f t="shared" si="7"/>
        <v>33</v>
      </c>
      <c r="T20" s="32">
        <f t="shared" si="8"/>
        <v>44</v>
      </c>
      <c r="U20" s="33">
        <f t="shared" si="9"/>
        <v>77</v>
      </c>
      <c r="V20" s="34" t="s">
        <v>28</v>
      </c>
      <c r="W20" s="35">
        <f t="shared" si="10"/>
        <v>84.98312030927742</v>
      </c>
      <c r="X20" s="1">
        <v>10</v>
      </c>
      <c r="Y20" s="1" t="s">
        <v>26</v>
      </c>
    </row>
    <row r="21" spans="1:23" ht="14.25">
      <c r="A21" s="42"/>
      <c r="B21" s="42"/>
      <c r="C21" s="42"/>
      <c r="D21" s="43"/>
      <c r="E21" s="44"/>
      <c r="F21" s="45"/>
      <c r="G21" s="42"/>
      <c r="H21" s="42"/>
      <c r="I21" s="46"/>
      <c r="J21" s="46"/>
      <c r="K21" s="47"/>
      <c r="L21" s="47"/>
      <c r="M21" s="42"/>
      <c r="N21" s="42"/>
      <c r="O21" s="46"/>
      <c r="P21" s="46"/>
      <c r="Q21" s="46"/>
      <c r="R21" s="46"/>
      <c r="S21" s="47"/>
      <c r="T21" s="47"/>
      <c r="U21" s="47"/>
      <c r="V21" s="48"/>
      <c r="W21" s="49"/>
    </row>
    <row r="22" spans="2:20" ht="14.25">
      <c r="B22" s="50" t="s">
        <v>44</v>
      </c>
      <c r="C22" s="51"/>
      <c r="D22" s="52"/>
      <c r="E22" s="1"/>
      <c r="F22" s="53" t="s">
        <v>45</v>
      </c>
      <c r="G22" s="51" t="s">
        <v>46</v>
      </c>
      <c r="H22" s="51"/>
      <c r="I22" s="51"/>
      <c r="J22" s="51"/>
      <c r="K22" s="54"/>
      <c r="L22" s="54"/>
      <c r="M22" s="12"/>
      <c r="N22" s="12"/>
      <c r="O22" s="50" t="s">
        <v>47</v>
      </c>
      <c r="P22" s="55" t="s">
        <v>48</v>
      </c>
      <c r="Q22" s="50"/>
      <c r="R22" s="50"/>
      <c r="S22" s="56"/>
      <c r="T22" s="57"/>
    </row>
    <row r="23" spans="2:20" ht="14.25">
      <c r="B23" s="42"/>
      <c r="C23" s="51"/>
      <c r="D23" s="52"/>
      <c r="E23" s="58"/>
      <c r="F23" s="13"/>
      <c r="G23" s="51" t="s">
        <v>49</v>
      </c>
      <c r="H23" s="51"/>
      <c r="I23" s="51"/>
      <c r="J23" s="51"/>
      <c r="K23" s="54"/>
      <c r="L23" s="54"/>
      <c r="M23" s="12"/>
      <c r="N23" s="12"/>
      <c r="O23" s="59" t="s">
        <v>50</v>
      </c>
      <c r="P23" s="55" t="s">
        <v>51</v>
      </c>
      <c r="R23" s="59"/>
      <c r="S23" s="56"/>
      <c r="T23" s="60"/>
    </row>
    <row r="24" ht="14.25">
      <c r="G24" s="55" t="s">
        <v>52</v>
      </c>
    </row>
    <row r="31" spans="1:23" ht="18.75">
      <c r="A31" s="5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6.5">
      <c r="A32" s="6">
        <v>45003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4.25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14" ht="14.25">
      <c r="A34" s="42"/>
      <c r="B34" s="9" t="s">
        <v>2</v>
      </c>
      <c r="D34" s="10" t="s">
        <v>53</v>
      </c>
      <c r="E34" s="61"/>
      <c r="M34" s="4"/>
      <c r="N34" s="4"/>
    </row>
    <row r="35" spans="1:23" ht="14.25">
      <c r="A35" s="15" t="s">
        <v>4</v>
      </c>
      <c r="B35" s="15"/>
      <c r="C35" s="15"/>
      <c r="D35" s="15"/>
      <c r="E35" s="15"/>
      <c r="F35" s="15"/>
      <c r="G35" s="15" t="s">
        <v>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 t="s">
        <v>6</v>
      </c>
      <c r="T35" s="15"/>
      <c r="U35" s="15"/>
      <c r="V35" s="15"/>
      <c r="W35" s="15"/>
    </row>
    <row r="36" spans="1:23" ht="12.75" customHeight="1">
      <c r="A36" s="16" t="s">
        <v>7</v>
      </c>
      <c r="B36" s="16" t="s">
        <v>8</v>
      </c>
      <c r="C36" s="16" t="s">
        <v>9</v>
      </c>
      <c r="D36" s="17" t="s">
        <v>10</v>
      </c>
      <c r="E36" s="18" t="s">
        <v>11</v>
      </c>
      <c r="F36" s="19" t="s">
        <v>12</v>
      </c>
      <c r="G36" s="20" t="s">
        <v>13</v>
      </c>
      <c r="H36" s="20"/>
      <c r="I36" s="20"/>
      <c r="J36" s="20"/>
      <c r="K36" s="20"/>
      <c r="L36" s="20"/>
      <c r="M36" s="20" t="s">
        <v>14</v>
      </c>
      <c r="N36" s="20"/>
      <c r="O36" s="20"/>
      <c r="P36" s="20"/>
      <c r="Q36" s="20"/>
      <c r="R36" s="20"/>
      <c r="S36" s="20" t="s">
        <v>15</v>
      </c>
      <c r="T36" s="20" t="s">
        <v>16</v>
      </c>
      <c r="U36" s="20" t="s">
        <v>17</v>
      </c>
      <c r="V36" s="21" t="s">
        <v>18</v>
      </c>
      <c r="W36" s="22" t="s">
        <v>19</v>
      </c>
    </row>
    <row r="37" spans="1:24" ht="14.25">
      <c r="A37" s="16"/>
      <c r="B37" s="16"/>
      <c r="C37" s="16"/>
      <c r="D37" s="17"/>
      <c r="E37" s="18"/>
      <c r="F37" s="19"/>
      <c r="G37" s="20">
        <v>1</v>
      </c>
      <c r="H37" s="20"/>
      <c r="I37" s="20">
        <v>2</v>
      </c>
      <c r="J37" s="20"/>
      <c r="K37" s="20">
        <v>3</v>
      </c>
      <c r="L37" s="20"/>
      <c r="M37" s="20">
        <v>1</v>
      </c>
      <c r="N37" s="20"/>
      <c r="O37" s="20">
        <v>2</v>
      </c>
      <c r="P37" s="20"/>
      <c r="Q37" s="20">
        <v>3</v>
      </c>
      <c r="R37" s="20"/>
      <c r="S37" s="20"/>
      <c r="T37" s="20"/>
      <c r="U37" s="20"/>
      <c r="V37" s="21"/>
      <c r="W37" s="22"/>
      <c r="X37" s="1" t="s">
        <v>20</v>
      </c>
    </row>
    <row r="38" spans="1:23" ht="14.25">
      <c r="A38" s="23" t="s">
        <v>54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5" ht="15">
      <c r="A39" s="24">
        <v>48</v>
      </c>
      <c r="B39" s="25" t="s">
        <v>55</v>
      </c>
      <c r="C39" s="26">
        <v>40422</v>
      </c>
      <c r="D39" s="27" t="s">
        <v>56</v>
      </c>
      <c r="E39" s="28">
        <v>41.7</v>
      </c>
      <c r="F39" s="29">
        <f aca="true" t="shared" si="11" ref="F39:F58">POWER(10,(0.722762521*(LOG10(E39/193.609)*LOG10(E39/193.609))))</f>
        <v>2.095782249726618</v>
      </c>
      <c r="G39" s="24">
        <v>37</v>
      </c>
      <c r="H39" s="30" t="s">
        <v>24</v>
      </c>
      <c r="I39" s="31">
        <v>40</v>
      </c>
      <c r="J39" s="30" t="s">
        <v>24</v>
      </c>
      <c r="K39" s="24">
        <v>42</v>
      </c>
      <c r="L39" s="30" t="s">
        <v>24</v>
      </c>
      <c r="M39" s="24">
        <v>49</v>
      </c>
      <c r="N39" s="30" t="s">
        <v>24</v>
      </c>
      <c r="O39" s="24">
        <v>52</v>
      </c>
      <c r="P39" s="30" t="s">
        <v>24</v>
      </c>
      <c r="Q39" s="24">
        <v>54</v>
      </c>
      <c r="R39" s="30" t="s">
        <v>31</v>
      </c>
      <c r="S39" s="32">
        <f aca="true" t="shared" si="12" ref="S39:S40">MAX(IF(H39="x",0,G39),IF(J39="x",0,I39),IF(L39="x",0,K39))</f>
        <v>42</v>
      </c>
      <c r="T39" s="32">
        <f aca="true" t="shared" si="13" ref="T39:T40">MAX(IF(N39="x",0,M39),IF(P39="x",0,O39),IF(R39="x",0,Q39))</f>
        <v>52</v>
      </c>
      <c r="U39" s="33">
        <f aca="true" t="shared" si="14" ref="U39:U40">S39+T39</f>
        <v>94</v>
      </c>
      <c r="V39" s="34" t="s">
        <v>28</v>
      </c>
      <c r="W39" s="35">
        <f aca="true" t="shared" si="15" ref="W39:W54">U39*F39</f>
        <v>197.00353147430206</v>
      </c>
      <c r="X39" s="1">
        <v>10</v>
      </c>
      <c r="Y39" s="1" t="s">
        <v>26</v>
      </c>
    </row>
    <row r="40" spans="1:25" ht="14.25">
      <c r="A40" s="23" t="s">
        <v>57</v>
      </c>
      <c r="B40" s="23"/>
      <c r="C40" s="23"/>
      <c r="D40" s="23"/>
      <c r="E40" s="23"/>
      <c r="F40" s="23" t="e">
        <f t="shared" si="11"/>
        <v>#VALUE!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>
        <f t="shared" si="12"/>
        <v>0</v>
      </c>
      <c r="T40" s="23">
        <f t="shared" si="13"/>
        <v>0</v>
      </c>
      <c r="U40" s="23">
        <f t="shared" si="14"/>
        <v>0</v>
      </c>
      <c r="V40" s="23"/>
      <c r="W40" s="23" t="e">
        <f t="shared" si="15"/>
        <v>#VALUE!</v>
      </c>
      <c r="Y40" s="1" t="s">
        <v>26</v>
      </c>
    </row>
    <row r="41" spans="1:25" ht="15">
      <c r="A41" s="24">
        <v>50</v>
      </c>
      <c r="B41" s="25" t="s">
        <v>58</v>
      </c>
      <c r="C41" s="26">
        <v>39516</v>
      </c>
      <c r="D41" s="27" t="s">
        <v>59</v>
      </c>
      <c r="E41" s="28">
        <v>47.75</v>
      </c>
      <c r="F41" s="29">
        <f t="shared" si="11"/>
        <v>1.8498531175035553</v>
      </c>
      <c r="G41" s="62" t="s">
        <v>60</v>
      </c>
      <c r="H41" s="63" t="s">
        <v>24</v>
      </c>
      <c r="I41" s="62" t="s">
        <v>61</v>
      </c>
      <c r="J41" s="63" t="s">
        <v>24</v>
      </c>
      <c r="K41" s="62" t="s">
        <v>62</v>
      </c>
      <c r="L41" s="63" t="s">
        <v>63</v>
      </c>
      <c r="M41" s="62" t="s">
        <v>64</v>
      </c>
      <c r="N41" s="63" t="s">
        <v>24</v>
      </c>
      <c r="O41" s="62" t="s">
        <v>65</v>
      </c>
      <c r="P41" s="63" t="s">
        <v>24</v>
      </c>
      <c r="Q41" s="62" t="s">
        <v>66</v>
      </c>
      <c r="R41" s="63" t="s">
        <v>63</v>
      </c>
      <c r="S41" s="63" t="s">
        <v>62</v>
      </c>
      <c r="T41" s="63" t="s">
        <v>66</v>
      </c>
      <c r="U41" s="64" t="s">
        <v>67</v>
      </c>
      <c r="V41" s="62" t="s">
        <v>28</v>
      </c>
      <c r="W41" s="35">
        <f t="shared" si="15"/>
        <v>247.88031774547642</v>
      </c>
      <c r="X41" s="1">
        <v>10</v>
      </c>
      <c r="Y41" s="1" t="s">
        <v>26</v>
      </c>
    </row>
    <row r="42" spans="1:25" ht="15">
      <c r="A42" s="24">
        <v>14</v>
      </c>
      <c r="B42" s="25" t="s">
        <v>68</v>
      </c>
      <c r="C42" s="26">
        <v>40371</v>
      </c>
      <c r="D42" s="27" t="s">
        <v>56</v>
      </c>
      <c r="E42" s="28">
        <v>48.9</v>
      </c>
      <c r="F42" s="29">
        <f t="shared" si="11"/>
        <v>1.8118887400383374</v>
      </c>
      <c r="G42" s="24">
        <v>50</v>
      </c>
      <c r="H42" s="30" t="s">
        <v>24</v>
      </c>
      <c r="I42" s="31">
        <v>53</v>
      </c>
      <c r="J42" s="30" t="s">
        <v>24</v>
      </c>
      <c r="K42" s="24">
        <v>56</v>
      </c>
      <c r="L42" s="30" t="s">
        <v>24</v>
      </c>
      <c r="M42" s="24">
        <v>62</v>
      </c>
      <c r="N42" s="30" t="s">
        <v>24</v>
      </c>
      <c r="O42" s="24">
        <v>66</v>
      </c>
      <c r="P42" s="30" t="s">
        <v>24</v>
      </c>
      <c r="Q42" s="24">
        <v>69</v>
      </c>
      <c r="R42" s="30" t="s">
        <v>31</v>
      </c>
      <c r="S42" s="32">
        <f aca="true" t="shared" si="16" ref="S42:S54">MAX(IF(H42="x",0,G42),IF(J42="x",0,I42),IF(L42="x",0,K42))</f>
        <v>56</v>
      </c>
      <c r="T42" s="32">
        <f aca="true" t="shared" si="17" ref="T42:T54">MAX(IF(N42="x",0,M42),IF(P42="x",0,O42),IF(R42="x",0,Q42))</f>
        <v>66</v>
      </c>
      <c r="U42" s="33">
        <f aca="true" t="shared" si="18" ref="U42:U54">S42+T42</f>
        <v>122</v>
      </c>
      <c r="V42" s="34" t="s">
        <v>25</v>
      </c>
      <c r="W42" s="35">
        <f t="shared" si="15"/>
        <v>221.05042628467717</v>
      </c>
      <c r="X42" s="1">
        <v>8</v>
      </c>
      <c r="Y42" s="1" t="s">
        <v>26</v>
      </c>
    </row>
    <row r="43" spans="1:25" ht="14.25">
      <c r="A43" s="23" t="s">
        <v>69</v>
      </c>
      <c r="B43" s="23"/>
      <c r="C43" s="23"/>
      <c r="D43" s="23"/>
      <c r="E43" s="23"/>
      <c r="F43" s="23" t="e">
        <f t="shared" si="11"/>
        <v>#VALUE!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>
        <f t="shared" si="16"/>
        <v>0</v>
      </c>
      <c r="T43" s="23">
        <f t="shared" si="17"/>
        <v>0</v>
      </c>
      <c r="U43" s="23">
        <f t="shared" si="18"/>
        <v>0</v>
      </c>
      <c r="V43" s="23"/>
      <c r="W43" s="23" t="e">
        <f t="shared" si="15"/>
        <v>#VALUE!</v>
      </c>
      <c r="Y43" s="1" t="s">
        <v>26</v>
      </c>
    </row>
    <row r="44" spans="1:25" ht="15">
      <c r="A44" s="24">
        <v>38</v>
      </c>
      <c r="B44" s="25" t="s">
        <v>70</v>
      </c>
      <c r="C44" s="26">
        <v>39384</v>
      </c>
      <c r="D44" s="27" t="s">
        <v>71</v>
      </c>
      <c r="E44" s="28">
        <v>60.3</v>
      </c>
      <c r="F44" s="29">
        <f t="shared" si="11"/>
        <v>1.5328454641503</v>
      </c>
      <c r="G44" s="65">
        <v>31</v>
      </c>
      <c r="H44" s="30" t="s">
        <v>24</v>
      </c>
      <c r="I44" s="40">
        <v>34</v>
      </c>
      <c r="J44" s="30" t="s">
        <v>24</v>
      </c>
      <c r="K44" s="65">
        <v>36</v>
      </c>
      <c r="L44" s="30" t="s">
        <v>24</v>
      </c>
      <c r="M44" s="65">
        <v>37</v>
      </c>
      <c r="N44" s="30" t="s">
        <v>24</v>
      </c>
      <c r="O44" s="65">
        <v>40</v>
      </c>
      <c r="P44" s="30" t="s">
        <v>24</v>
      </c>
      <c r="Q44" s="65">
        <v>42</v>
      </c>
      <c r="R44" s="30" t="s">
        <v>24</v>
      </c>
      <c r="S44" s="32">
        <f t="shared" si="16"/>
        <v>36</v>
      </c>
      <c r="T44" s="32">
        <f t="shared" si="17"/>
        <v>42</v>
      </c>
      <c r="U44" s="33">
        <f t="shared" si="18"/>
        <v>78</v>
      </c>
      <c r="V44" s="34" t="s">
        <v>28</v>
      </c>
      <c r="W44" s="35">
        <f t="shared" si="15"/>
        <v>119.5619462037234</v>
      </c>
      <c r="X44" s="1">
        <v>10</v>
      </c>
      <c r="Y44" s="1" t="s">
        <v>26</v>
      </c>
    </row>
    <row r="45" spans="1:25" ht="14.25">
      <c r="A45" s="23" t="s">
        <v>72</v>
      </c>
      <c r="B45" s="23"/>
      <c r="C45" s="23"/>
      <c r="D45" s="23"/>
      <c r="E45" s="23"/>
      <c r="F45" s="23" t="e">
        <f t="shared" si="11"/>
        <v>#VALUE!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f t="shared" si="16"/>
        <v>0</v>
      </c>
      <c r="T45" s="23">
        <f t="shared" si="17"/>
        <v>0</v>
      </c>
      <c r="U45" s="23">
        <f t="shared" si="18"/>
        <v>0</v>
      </c>
      <c r="V45" s="23"/>
      <c r="W45" s="23" t="e">
        <f t="shared" si="15"/>
        <v>#VALUE!</v>
      </c>
      <c r="Y45" s="1" t="s">
        <v>26</v>
      </c>
    </row>
    <row r="46" spans="1:25" ht="15">
      <c r="A46" s="24">
        <v>65</v>
      </c>
      <c r="B46" s="25" t="s">
        <v>73</v>
      </c>
      <c r="C46" s="26">
        <v>40641</v>
      </c>
      <c r="D46" s="27" t="s">
        <v>59</v>
      </c>
      <c r="E46" s="28">
        <v>65.5</v>
      </c>
      <c r="F46" s="29">
        <f t="shared" si="11"/>
        <v>1.4458507045665894</v>
      </c>
      <c r="G46" s="24">
        <v>18</v>
      </c>
      <c r="H46" s="30" t="s">
        <v>24</v>
      </c>
      <c r="I46" s="31">
        <v>20</v>
      </c>
      <c r="J46" s="30" t="s">
        <v>24</v>
      </c>
      <c r="K46" s="24">
        <v>21</v>
      </c>
      <c r="L46" s="30" t="s">
        <v>24</v>
      </c>
      <c r="M46" s="24">
        <v>20</v>
      </c>
      <c r="N46" s="30" t="s">
        <v>24</v>
      </c>
      <c r="O46" s="24">
        <v>23</v>
      </c>
      <c r="P46" s="30" t="s">
        <v>24</v>
      </c>
      <c r="Q46" s="24">
        <v>25</v>
      </c>
      <c r="R46" s="30" t="s">
        <v>24</v>
      </c>
      <c r="S46" s="32">
        <f t="shared" si="16"/>
        <v>21</v>
      </c>
      <c r="T46" s="32">
        <f t="shared" si="17"/>
        <v>25</v>
      </c>
      <c r="U46" s="33">
        <f t="shared" si="18"/>
        <v>46</v>
      </c>
      <c r="V46" s="34" t="s">
        <v>32</v>
      </c>
      <c r="W46" s="35">
        <f t="shared" si="15"/>
        <v>66.50913241006312</v>
      </c>
      <c r="X46" s="1">
        <v>7</v>
      </c>
      <c r="Y46" s="1" t="s">
        <v>26</v>
      </c>
    </row>
    <row r="47" spans="1:25" ht="15">
      <c r="A47" s="24">
        <v>88</v>
      </c>
      <c r="B47" s="25" t="s">
        <v>74</v>
      </c>
      <c r="C47" s="26">
        <v>40272</v>
      </c>
      <c r="D47" s="27" t="s">
        <v>56</v>
      </c>
      <c r="E47" s="28">
        <v>66.25</v>
      </c>
      <c r="F47" s="29">
        <f t="shared" si="11"/>
        <v>1.4347521942714783</v>
      </c>
      <c r="G47" s="24">
        <v>30</v>
      </c>
      <c r="H47" s="30" t="s">
        <v>24</v>
      </c>
      <c r="I47" s="31">
        <v>33</v>
      </c>
      <c r="J47" s="30" t="s">
        <v>24</v>
      </c>
      <c r="K47" s="24">
        <v>35</v>
      </c>
      <c r="L47" s="30" t="s">
        <v>24</v>
      </c>
      <c r="M47" s="24">
        <v>39</v>
      </c>
      <c r="N47" s="30" t="s">
        <v>24</v>
      </c>
      <c r="O47" s="24">
        <v>42</v>
      </c>
      <c r="P47" s="30" t="s">
        <v>24</v>
      </c>
      <c r="Q47" s="24">
        <v>45</v>
      </c>
      <c r="R47" s="30" t="s">
        <v>24</v>
      </c>
      <c r="S47" s="32">
        <f t="shared" si="16"/>
        <v>35</v>
      </c>
      <c r="T47" s="32">
        <f t="shared" si="17"/>
        <v>45</v>
      </c>
      <c r="U47" s="33">
        <f t="shared" si="18"/>
        <v>80</v>
      </c>
      <c r="V47" s="34" t="s">
        <v>28</v>
      </c>
      <c r="W47" s="35">
        <f t="shared" si="15"/>
        <v>114.78017554171826</v>
      </c>
      <c r="X47" s="1">
        <v>8</v>
      </c>
      <c r="Y47" s="1" t="s">
        <v>26</v>
      </c>
    </row>
    <row r="48" spans="1:25" ht="15">
      <c r="A48" s="24">
        <v>19</v>
      </c>
      <c r="B48" s="25" t="s">
        <v>75</v>
      </c>
      <c r="C48" s="26">
        <v>40289</v>
      </c>
      <c r="D48" s="27" t="s">
        <v>23</v>
      </c>
      <c r="E48" s="28">
        <v>64.45</v>
      </c>
      <c r="F48" s="29">
        <f t="shared" si="11"/>
        <v>1.4619558514610616</v>
      </c>
      <c r="G48" s="24">
        <v>30</v>
      </c>
      <c r="H48" s="30" t="s">
        <v>24</v>
      </c>
      <c r="I48" s="31">
        <v>33</v>
      </c>
      <c r="J48" s="30" t="s">
        <v>24</v>
      </c>
      <c r="K48" s="24">
        <v>35</v>
      </c>
      <c r="L48" s="30" t="s">
        <v>24</v>
      </c>
      <c r="M48" s="24">
        <v>39</v>
      </c>
      <c r="N48" s="30" t="s">
        <v>24</v>
      </c>
      <c r="O48" s="24">
        <v>42</v>
      </c>
      <c r="P48" s="30" t="s">
        <v>24</v>
      </c>
      <c r="Q48" s="24">
        <v>44</v>
      </c>
      <c r="R48" s="30" t="s">
        <v>24</v>
      </c>
      <c r="S48" s="32">
        <f t="shared" si="16"/>
        <v>35</v>
      </c>
      <c r="T48" s="32">
        <f t="shared" si="17"/>
        <v>44</v>
      </c>
      <c r="U48" s="33">
        <f t="shared" si="18"/>
        <v>79</v>
      </c>
      <c r="V48" s="34" t="s">
        <v>25</v>
      </c>
      <c r="W48" s="35">
        <f t="shared" si="15"/>
        <v>115.49451226542386</v>
      </c>
      <c r="X48" s="1">
        <v>10</v>
      </c>
      <c r="Y48" s="1" t="s">
        <v>26</v>
      </c>
    </row>
    <row r="49" spans="1:25" ht="14.25">
      <c r="A49" s="23" t="s">
        <v>76</v>
      </c>
      <c r="B49" s="23"/>
      <c r="C49" s="23"/>
      <c r="D49" s="23"/>
      <c r="E49" s="23"/>
      <c r="F49" s="23" t="e">
        <f t="shared" si="11"/>
        <v>#VALUE!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>
        <f t="shared" si="16"/>
        <v>0</v>
      </c>
      <c r="T49" s="23">
        <f t="shared" si="17"/>
        <v>0</v>
      </c>
      <c r="U49" s="23">
        <f t="shared" si="18"/>
        <v>0</v>
      </c>
      <c r="V49" s="23"/>
      <c r="W49" s="23" t="e">
        <f t="shared" si="15"/>
        <v>#VALUE!</v>
      </c>
      <c r="Y49" s="1" t="s">
        <v>26</v>
      </c>
    </row>
    <row r="50" spans="1:25" ht="15">
      <c r="A50" s="24">
        <v>26</v>
      </c>
      <c r="B50" s="25" t="s">
        <v>77</v>
      </c>
      <c r="C50" s="26">
        <v>39280</v>
      </c>
      <c r="D50" s="27" t="s">
        <v>35</v>
      </c>
      <c r="E50" s="28">
        <v>70.45</v>
      </c>
      <c r="F50" s="29">
        <f t="shared" si="11"/>
        <v>1.378223924243367</v>
      </c>
      <c r="G50" s="65">
        <v>55</v>
      </c>
      <c r="H50" s="30" t="s">
        <v>24</v>
      </c>
      <c r="I50" s="31">
        <v>60</v>
      </c>
      <c r="J50" s="30" t="s">
        <v>24</v>
      </c>
      <c r="K50" s="24">
        <v>63</v>
      </c>
      <c r="L50" s="30" t="s">
        <v>31</v>
      </c>
      <c r="M50" s="65">
        <v>60</v>
      </c>
      <c r="N50" s="30" t="s">
        <v>24</v>
      </c>
      <c r="O50" s="24">
        <v>65</v>
      </c>
      <c r="P50" s="30" t="s">
        <v>24</v>
      </c>
      <c r="Q50" s="24">
        <v>70</v>
      </c>
      <c r="R50" s="30" t="s">
        <v>24</v>
      </c>
      <c r="S50" s="32">
        <f t="shared" si="16"/>
        <v>60</v>
      </c>
      <c r="T50" s="32">
        <f t="shared" si="17"/>
        <v>70</v>
      </c>
      <c r="U50" s="33">
        <f t="shared" si="18"/>
        <v>130</v>
      </c>
      <c r="V50" s="34" t="s">
        <v>28</v>
      </c>
      <c r="W50" s="35">
        <f t="shared" si="15"/>
        <v>179.1691101516377</v>
      </c>
      <c r="X50" s="1">
        <v>10</v>
      </c>
      <c r="Y50" s="1" t="s">
        <v>26</v>
      </c>
    </row>
    <row r="51" spans="1:25" ht="15">
      <c r="A51" s="24">
        <v>17</v>
      </c>
      <c r="B51" s="25" t="s">
        <v>78</v>
      </c>
      <c r="C51" s="26">
        <v>39982</v>
      </c>
      <c r="D51" s="27" t="s">
        <v>43</v>
      </c>
      <c r="E51" s="28">
        <v>69</v>
      </c>
      <c r="F51" s="29">
        <f t="shared" si="11"/>
        <v>1.3967247939498662</v>
      </c>
      <c r="G51" s="65">
        <v>30</v>
      </c>
      <c r="H51" s="30" t="s">
        <v>24</v>
      </c>
      <c r="I51" s="31">
        <v>33</v>
      </c>
      <c r="J51" s="30" t="s">
        <v>24</v>
      </c>
      <c r="K51" s="24">
        <v>36</v>
      </c>
      <c r="L51" s="30" t="s">
        <v>24</v>
      </c>
      <c r="M51" s="65">
        <v>38</v>
      </c>
      <c r="N51" s="30" t="s">
        <v>24</v>
      </c>
      <c r="O51" s="24">
        <v>40</v>
      </c>
      <c r="P51" s="30" t="s">
        <v>24</v>
      </c>
      <c r="Q51" s="24">
        <v>43</v>
      </c>
      <c r="R51" s="30" t="s">
        <v>24</v>
      </c>
      <c r="S51" s="32">
        <f t="shared" si="16"/>
        <v>36</v>
      </c>
      <c r="T51" s="32">
        <f t="shared" si="17"/>
        <v>43</v>
      </c>
      <c r="U51" s="33">
        <f t="shared" si="18"/>
        <v>79</v>
      </c>
      <c r="V51" s="34" t="s">
        <v>25</v>
      </c>
      <c r="W51" s="35">
        <f t="shared" si="15"/>
        <v>110.34125872203943</v>
      </c>
      <c r="X51" s="1">
        <v>8</v>
      </c>
      <c r="Y51" s="1" t="s">
        <v>26</v>
      </c>
    </row>
    <row r="52" spans="1:25" ht="15">
      <c r="A52" s="24">
        <v>21</v>
      </c>
      <c r="B52" s="25" t="s">
        <v>79</v>
      </c>
      <c r="C52" s="26">
        <v>39769</v>
      </c>
      <c r="D52" s="27" t="s">
        <v>59</v>
      </c>
      <c r="E52" s="28">
        <v>71.45</v>
      </c>
      <c r="F52" s="29">
        <f t="shared" si="11"/>
        <v>1.366035621859694</v>
      </c>
      <c r="G52" s="65">
        <v>25</v>
      </c>
      <c r="H52" s="30" t="s">
        <v>24</v>
      </c>
      <c r="I52" s="31">
        <v>27</v>
      </c>
      <c r="J52" s="30" t="s">
        <v>24</v>
      </c>
      <c r="K52" s="24">
        <v>29</v>
      </c>
      <c r="L52" s="30" t="s">
        <v>24</v>
      </c>
      <c r="M52" s="65">
        <v>30</v>
      </c>
      <c r="N52" s="30" t="s">
        <v>24</v>
      </c>
      <c r="O52" s="24">
        <v>34</v>
      </c>
      <c r="P52" s="30" t="s">
        <v>24</v>
      </c>
      <c r="Q52" s="24">
        <v>37</v>
      </c>
      <c r="R52" s="30" t="s">
        <v>24</v>
      </c>
      <c r="S52" s="32">
        <f t="shared" si="16"/>
        <v>29</v>
      </c>
      <c r="T52" s="32">
        <f t="shared" si="17"/>
        <v>37</v>
      </c>
      <c r="U52" s="33">
        <f t="shared" si="18"/>
        <v>66</v>
      </c>
      <c r="V52" s="34" t="s">
        <v>32</v>
      </c>
      <c r="W52" s="35">
        <f t="shared" si="15"/>
        <v>90.15835104273981</v>
      </c>
      <c r="X52" s="1">
        <v>7</v>
      </c>
      <c r="Y52" s="1" t="s">
        <v>26</v>
      </c>
    </row>
    <row r="53" spans="1:25" ht="14.25">
      <c r="A53" s="23" t="s">
        <v>80</v>
      </c>
      <c r="B53" s="23"/>
      <c r="C53" s="23"/>
      <c r="D53" s="23"/>
      <c r="E53" s="23"/>
      <c r="F53" s="23" t="e">
        <f t="shared" si="11"/>
        <v>#VALUE!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f t="shared" si="16"/>
        <v>0</v>
      </c>
      <c r="T53" s="23">
        <f t="shared" si="17"/>
        <v>0</v>
      </c>
      <c r="U53" s="23">
        <f t="shared" si="18"/>
        <v>0</v>
      </c>
      <c r="V53" s="23"/>
      <c r="W53" s="23" t="e">
        <f t="shared" si="15"/>
        <v>#VALUE!</v>
      </c>
      <c r="Y53" s="1" t="s">
        <v>26</v>
      </c>
    </row>
    <row r="54" spans="1:25" ht="15">
      <c r="A54" s="24">
        <v>5</v>
      </c>
      <c r="B54" s="25" t="s">
        <v>81</v>
      </c>
      <c r="C54" s="26">
        <v>40928</v>
      </c>
      <c r="D54" s="27" t="s">
        <v>43</v>
      </c>
      <c r="E54" s="28">
        <v>73.8</v>
      </c>
      <c r="F54" s="29">
        <f t="shared" si="11"/>
        <v>1.3390897596889473</v>
      </c>
      <c r="G54" s="65">
        <v>30</v>
      </c>
      <c r="H54" s="30" t="s">
        <v>24</v>
      </c>
      <c r="I54" s="40">
        <v>33</v>
      </c>
      <c r="J54" s="30" t="s">
        <v>24</v>
      </c>
      <c r="K54" s="65">
        <v>35</v>
      </c>
      <c r="L54" s="30" t="s">
        <v>24</v>
      </c>
      <c r="M54" s="65">
        <v>40</v>
      </c>
      <c r="N54" s="30" t="s">
        <v>24</v>
      </c>
      <c r="O54" s="65">
        <v>42</v>
      </c>
      <c r="P54" s="30" t="s">
        <v>24</v>
      </c>
      <c r="Q54" s="65">
        <v>44</v>
      </c>
      <c r="R54" s="30" t="s">
        <v>24</v>
      </c>
      <c r="S54" s="32">
        <f t="shared" si="16"/>
        <v>35</v>
      </c>
      <c r="T54" s="32">
        <f t="shared" si="17"/>
        <v>44</v>
      </c>
      <c r="U54" s="33">
        <f t="shared" si="18"/>
        <v>79</v>
      </c>
      <c r="V54" s="34" t="s">
        <v>28</v>
      </c>
      <c r="W54" s="35">
        <f t="shared" si="15"/>
        <v>105.78809101542683</v>
      </c>
      <c r="X54" s="1">
        <v>10</v>
      </c>
      <c r="Y54" s="1" t="s">
        <v>26</v>
      </c>
    </row>
    <row r="55" spans="1:25" ht="14.25">
      <c r="A55" s="23" t="s">
        <v>82</v>
      </c>
      <c r="B55" s="23"/>
      <c r="C55" s="23"/>
      <c r="D55" s="23"/>
      <c r="E55" s="23"/>
      <c r="F55" s="23" t="e">
        <f t="shared" si="11"/>
        <v>#VALUE!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Y55" s="1" t="s">
        <v>26</v>
      </c>
    </row>
    <row r="56" spans="1:25" ht="15">
      <c r="A56" s="24">
        <v>89</v>
      </c>
      <c r="B56" s="25" t="s">
        <v>83</v>
      </c>
      <c r="C56" s="26">
        <v>40271</v>
      </c>
      <c r="D56" s="27" t="s">
        <v>43</v>
      </c>
      <c r="E56" s="28">
        <v>86.8</v>
      </c>
      <c r="F56" s="29">
        <f t="shared" si="11"/>
        <v>1.2238655056549037</v>
      </c>
      <c r="G56" s="66">
        <v>30</v>
      </c>
      <c r="H56" s="30" t="s">
        <v>31</v>
      </c>
      <c r="I56" s="40">
        <v>31</v>
      </c>
      <c r="J56" s="30" t="s">
        <v>24</v>
      </c>
      <c r="K56" s="65">
        <v>34</v>
      </c>
      <c r="L56" s="30" t="s">
        <v>24</v>
      </c>
      <c r="M56" s="65">
        <v>40</v>
      </c>
      <c r="N56" s="30" t="s">
        <v>24</v>
      </c>
      <c r="O56" s="65">
        <v>45</v>
      </c>
      <c r="P56" s="30" t="s">
        <v>24</v>
      </c>
      <c r="Q56" s="65">
        <v>47</v>
      </c>
      <c r="R56" s="30" t="s">
        <v>24</v>
      </c>
      <c r="S56" s="32">
        <f>MAX(IF(H56="x",0,G56),IF(J56="x",0,I56),IF(L56="x",0,K56))</f>
        <v>34</v>
      </c>
      <c r="T56" s="32">
        <f>MAX(IF(N56="x",0,M56),IF(P56="x",0,O56),IF(R56="x",0,Q56))</f>
        <v>47</v>
      </c>
      <c r="U56" s="33">
        <f>S56+T56</f>
        <v>81</v>
      </c>
      <c r="V56" s="34" t="s">
        <v>28</v>
      </c>
      <c r="W56" s="35">
        <f>U56*F56</f>
        <v>99.1331059580472</v>
      </c>
      <c r="X56" s="1">
        <v>10</v>
      </c>
      <c r="Y56" s="1" t="s">
        <v>26</v>
      </c>
    </row>
    <row r="57" spans="1:25" ht="14.25">
      <c r="A57" s="23" t="s">
        <v>84</v>
      </c>
      <c r="B57" s="23"/>
      <c r="C57" s="23"/>
      <c r="D57" s="23"/>
      <c r="E57" s="23"/>
      <c r="F57" s="23" t="e">
        <f t="shared" si="11"/>
        <v>#VALUE!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Y57" s="1" t="s">
        <v>26</v>
      </c>
    </row>
    <row r="58" spans="1:25" ht="15">
      <c r="A58" s="24">
        <v>3</v>
      </c>
      <c r="B58" s="25" t="s">
        <v>85</v>
      </c>
      <c r="C58" s="26">
        <v>38227</v>
      </c>
      <c r="D58" s="27" t="s">
        <v>86</v>
      </c>
      <c r="E58" s="28">
        <v>94.35</v>
      </c>
      <c r="F58" s="29">
        <f t="shared" si="11"/>
        <v>1.176086975262827</v>
      </c>
      <c r="G58" s="24">
        <v>60</v>
      </c>
      <c r="H58" s="30" t="s">
        <v>24</v>
      </c>
      <c r="I58" s="31">
        <v>65</v>
      </c>
      <c r="J58" s="30" t="s">
        <v>24</v>
      </c>
      <c r="K58" s="24">
        <v>68</v>
      </c>
      <c r="L58" s="30" t="s">
        <v>24</v>
      </c>
      <c r="M58" s="24">
        <v>82</v>
      </c>
      <c r="N58" s="30" t="s">
        <v>24</v>
      </c>
      <c r="O58" s="24">
        <v>87</v>
      </c>
      <c r="P58" s="30" t="s">
        <v>24</v>
      </c>
      <c r="Q58" s="24">
        <v>90</v>
      </c>
      <c r="R58" s="30" t="s">
        <v>24</v>
      </c>
      <c r="S58" s="32">
        <f>MAX(IF(H58="x",0,G58),IF(J58="x",0,I58),IF(L58="x",0,K58))</f>
        <v>68</v>
      </c>
      <c r="T58" s="32">
        <f>MAX(IF(N58="x",0,M58),IF(P58="x",0,O58),IF(R58="x",0,Q58))</f>
        <v>90</v>
      </c>
      <c r="U58" s="33">
        <f>S58+T58</f>
        <v>158</v>
      </c>
      <c r="V58" s="34" t="s">
        <v>28</v>
      </c>
      <c r="W58" s="35">
        <f>U58*F58</f>
        <v>185.82174209152666</v>
      </c>
      <c r="X58" s="1">
        <v>10</v>
      </c>
      <c r="Y58" s="1" t="s">
        <v>26</v>
      </c>
    </row>
    <row r="59" spans="1:5" ht="14.25">
      <c r="A59" s="42"/>
      <c r="B59" s="67"/>
      <c r="C59" s="68"/>
      <c r="D59" s="69"/>
      <c r="E59" s="44"/>
    </row>
    <row r="60" spans="2:20" ht="14.25">
      <c r="B60" s="50" t="s">
        <v>44</v>
      </c>
      <c r="C60" s="51"/>
      <c r="D60" s="52"/>
      <c r="E60" s="1"/>
      <c r="F60" s="53" t="s">
        <v>45</v>
      </c>
      <c r="G60" s="9" t="s">
        <v>46</v>
      </c>
      <c r="H60" s="51"/>
      <c r="I60" s="51"/>
      <c r="J60" s="51"/>
      <c r="K60" s="54"/>
      <c r="L60" s="54"/>
      <c r="M60" s="12"/>
      <c r="N60" s="12"/>
      <c r="O60" s="50" t="s">
        <v>47</v>
      </c>
      <c r="P60" s="55" t="s">
        <v>48</v>
      </c>
      <c r="Q60" s="50"/>
      <c r="R60" s="50"/>
      <c r="S60" s="56"/>
      <c r="T60" s="57"/>
    </row>
    <row r="61" spans="2:20" ht="14.25">
      <c r="B61" s="42"/>
      <c r="C61" s="51"/>
      <c r="D61" s="52"/>
      <c r="E61" s="58"/>
      <c r="F61" s="13"/>
      <c r="G61" s="9" t="s">
        <v>49</v>
      </c>
      <c r="H61" s="51"/>
      <c r="I61" s="51"/>
      <c r="J61" s="51"/>
      <c r="K61" s="54"/>
      <c r="L61" s="54"/>
      <c r="M61" s="12"/>
      <c r="N61" s="12"/>
      <c r="O61" s="59" t="s">
        <v>50</v>
      </c>
      <c r="P61" s="55" t="s">
        <v>51</v>
      </c>
      <c r="R61" s="59"/>
      <c r="S61" s="56"/>
      <c r="T61" s="60"/>
    </row>
    <row r="62" spans="7:21" ht="14.25">
      <c r="G62" s="55" t="s">
        <v>52</v>
      </c>
      <c r="M62" s="4"/>
      <c r="N62" s="4"/>
      <c r="Q62" s="60"/>
      <c r="R62" s="60"/>
      <c r="U62" s="60"/>
    </row>
    <row r="63" spans="13:21" ht="14.25">
      <c r="M63" s="4"/>
      <c r="N63" s="4"/>
      <c r="Q63" s="60"/>
      <c r="R63" s="60"/>
      <c r="U63" s="60"/>
    </row>
    <row r="64" spans="2:21" ht="14.25">
      <c r="B64" s="55" t="s">
        <v>87</v>
      </c>
      <c r="M64" s="4"/>
      <c r="N64" s="4"/>
      <c r="Q64" s="60"/>
      <c r="R64" s="60"/>
      <c r="U64" s="60"/>
    </row>
    <row r="65" spans="2:21" ht="14.25">
      <c r="B65" s="55" t="s">
        <v>88</v>
      </c>
      <c r="M65" s="4"/>
      <c r="N65" s="4"/>
      <c r="Q65" s="60"/>
      <c r="R65" s="60"/>
      <c r="U65" s="60"/>
    </row>
    <row r="66" spans="2:21" ht="14.25">
      <c r="B66" s="55" t="s">
        <v>89</v>
      </c>
      <c r="M66" s="4"/>
      <c r="N66" s="4"/>
      <c r="Q66" s="60"/>
      <c r="R66" s="60"/>
      <c r="U66" s="60"/>
    </row>
    <row r="67" spans="13:21" ht="14.25">
      <c r="M67" s="4"/>
      <c r="N67" s="4"/>
      <c r="Q67" s="60"/>
      <c r="R67" s="60"/>
      <c r="U67" s="60"/>
    </row>
    <row r="68" spans="13:21" ht="14.25">
      <c r="M68" s="4"/>
      <c r="N68" s="4"/>
      <c r="Q68" s="60"/>
      <c r="R68" s="60"/>
      <c r="U68" s="60"/>
    </row>
    <row r="69" spans="2:21" ht="14.25">
      <c r="B69" s="70" t="s">
        <v>90</v>
      </c>
      <c r="M69" s="4"/>
      <c r="N69" s="4"/>
      <c r="Q69" s="60"/>
      <c r="R69" s="60"/>
      <c r="U69" s="60"/>
    </row>
    <row r="70" spans="1:26" ht="14.25">
      <c r="A70" s="71">
        <v>1</v>
      </c>
      <c r="B70" s="25" t="s">
        <v>39</v>
      </c>
      <c r="C70" s="35">
        <v>118.82538754451815</v>
      </c>
      <c r="D70" s="72"/>
      <c r="E70" s="73"/>
      <c r="F70" s="74"/>
      <c r="G70" s="74"/>
      <c r="H70" s="74"/>
      <c r="I70" s="74"/>
      <c r="J70" s="74"/>
      <c r="K70" s="74"/>
      <c r="L70" s="74"/>
      <c r="M70" s="75"/>
      <c r="N70" s="75"/>
      <c r="O70" s="74"/>
      <c r="P70" s="74"/>
      <c r="Q70" s="76"/>
      <c r="R70" s="76"/>
      <c r="S70" s="74"/>
      <c r="T70" s="74"/>
      <c r="U70" s="76"/>
      <c r="V70" s="75"/>
      <c r="W70" s="74"/>
      <c r="X70" s="74"/>
      <c r="Y70" s="74"/>
      <c r="Z70" s="74"/>
    </row>
    <row r="71" spans="1:26" ht="14.25">
      <c r="A71" s="71">
        <v>2</v>
      </c>
      <c r="B71" s="25" t="s">
        <v>37</v>
      </c>
      <c r="C71" s="35">
        <v>104.11288868819011</v>
      </c>
      <c r="D71" s="72"/>
      <c r="E71" s="73"/>
      <c r="F71" s="74"/>
      <c r="G71" s="74"/>
      <c r="H71" s="74"/>
      <c r="I71" s="74"/>
      <c r="J71" s="74"/>
      <c r="K71" s="74"/>
      <c r="L71" s="74"/>
      <c r="M71" s="75"/>
      <c r="N71" s="75"/>
      <c r="O71" s="74"/>
      <c r="P71" s="74"/>
      <c r="Q71" s="76"/>
      <c r="R71" s="76"/>
      <c r="S71" s="74"/>
      <c r="T71" s="74"/>
      <c r="U71" s="76"/>
      <c r="V71" s="75"/>
      <c r="W71" s="74"/>
      <c r="X71" s="74"/>
      <c r="Y71" s="74"/>
      <c r="Z71" s="74"/>
    </row>
    <row r="72" spans="1:26" ht="18.75">
      <c r="A72" s="47">
        <v>3</v>
      </c>
      <c r="B72" s="25" t="s">
        <v>42</v>
      </c>
      <c r="C72" s="35">
        <v>84.92517844650659</v>
      </c>
      <c r="D72" s="7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4"/>
      <c r="Y72" s="74"/>
      <c r="Z72" s="74"/>
    </row>
    <row r="73" spans="1:26" ht="16.5">
      <c r="A73" s="79">
        <v>4</v>
      </c>
      <c r="B73" s="25" t="s">
        <v>41</v>
      </c>
      <c r="C73" s="35">
        <v>82.6848472015717</v>
      </c>
      <c r="D73" s="80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74"/>
      <c r="Y73" s="74"/>
      <c r="Z73" s="74"/>
    </row>
    <row r="74" spans="1:26" ht="14.25">
      <c r="A74" s="47">
        <v>5</v>
      </c>
      <c r="B74" s="25" t="s">
        <v>34</v>
      </c>
      <c r="C74" s="35">
        <v>82.46455685771213</v>
      </c>
      <c r="D74" s="77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74"/>
      <c r="Y74" s="74"/>
      <c r="Z74" s="74"/>
    </row>
    <row r="75" spans="1:26" ht="14.25">
      <c r="A75" s="82"/>
      <c r="B75" s="82"/>
      <c r="C75" s="82"/>
      <c r="D75" s="8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74"/>
      <c r="Y75" s="74"/>
      <c r="Z75" s="74"/>
    </row>
    <row r="76" spans="1:26" ht="14.25">
      <c r="A76" s="42"/>
      <c r="B76" s="67"/>
      <c r="C76" s="68"/>
      <c r="D76" s="69"/>
      <c r="E76" s="44"/>
      <c r="F76" s="45"/>
      <c r="G76" s="42"/>
      <c r="H76" s="47"/>
      <c r="I76" s="74"/>
      <c r="J76" s="47"/>
      <c r="K76" s="42"/>
      <c r="L76" s="47"/>
      <c r="M76" s="42"/>
      <c r="N76" s="47"/>
      <c r="O76" s="42"/>
      <c r="P76" s="47"/>
      <c r="Q76" s="42"/>
      <c r="R76" s="47"/>
      <c r="S76" s="79"/>
      <c r="T76" s="79"/>
      <c r="U76" s="79"/>
      <c r="V76" s="48"/>
      <c r="W76" s="49"/>
      <c r="X76" s="74"/>
      <c r="Y76" s="74"/>
      <c r="Z76" s="74"/>
    </row>
    <row r="77" spans="1:26" ht="14.25">
      <c r="A77" s="42"/>
      <c r="B77" s="84" t="s">
        <v>91</v>
      </c>
      <c r="C77" s="68"/>
      <c r="D77" s="69"/>
      <c r="E77" s="44"/>
      <c r="F77" s="45"/>
      <c r="G77" s="42"/>
      <c r="H77" s="47"/>
      <c r="I77" s="74"/>
      <c r="J77" s="47"/>
      <c r="K77" s="42"/>
      <c r="L77" s="47"/>
      <c r="M77" s="42"/>
      <c r="N77" s="47"/>
      <c r="O77" s="42"/>
      <c r="P77" s="47"/>
      <c r="Q77" s="42"/>
      <c r="R77" s="47"/>
      <c r="S77" s="79"/>
      <c r="T77" s="79"/>
      <c r="U77" s="79"/>
      <c r="V77" s="48"/>
      <c r="W77" s="49"/>
      <c r="X77" s="74"/>
      <c r="Y77" s="74"/>
      <c r="Z77" s="74"/>
    </row>
    <row r="78" spans="1:26" ht="14.25">
      <c r="A78" s="42">
        <v>1</v>
      </c>
      <c r="B78" s="25" t="s">
        <v>58</v>
      </c>
      <c r="C78" s="35">
        <v>233.03408146195716</v>
      </c>
      <c r="D78" s="69"/>
      <c r="E78" s="44"/>
      <c r="F78" s="45"/>
      <c r="G78" s="42"/>
      <c r="H78" s="47"/>
      <c r="I78" s="74"/>
      <c r="J78" s="47"/>
      <c r="K78" s="42"/>
      <c r="L78" s="47"/>
      <c r="M78" s="42"/>
      <c r="N78" s="47"/>
      <c r="O78" s="42"/>
      <c r="P78" s="47"/>
      <c r="Q78" s="42"/>
      <c r="R78" s="47"/>
      <c r="S78" s="79"/>
      <c r="T78" s="79"/>
      <c r="U78" s="79"/>
      <c r="V78" s="48"/>
      <c r="W78" s="49"/>
      <c r="X78" s="74"/>
      <c r="Y78" s="74"/>
      <c r="Z78" s="74"/>
    </row>
    <row r="79" spans="1:26" ht="14.25">
      <c r="A79" s="42">
        <v>2</v>
      </c>
      <c r="B79" s="25" t="s">
        <v>68</v>
      </c>
      <c r="C79" s="35">
        <v>207.95421681994375</v>
      </c>
      <c r="D79" s="69"/>
      <c r="E79" s="44"/>
      <c r="F79" s="45"/>
      <c r="G79" s="42"/>
      <c r="H79" s="47"/>
      <c r="I79" s="74"/>
      <c r="J79" s="47"/>
      <c r="K79" s="42"/>
      <c r="L79" s="47"/>
      <c r="M79" s="42"/>
      <c r="N79" s="47"/>
      <c r="O79" s="42"/>
      <c r="P79" s="47"/>
      <c r="Q79" s="42"/>
      <c r="R79" s="47"/>
      <c r="S79" s="79"/>
      <c r="T79" s="79"/>
      <c r="U79" s="79"/>
      <c r="V79" s="48"/>
      <c r="W79" s="49"/>
      <c r="X79" s="74"/>
      <c r="Y79" s="74"/>
      <c r="Z79" s="74"/>
    </row>
    <row r="80" spans="1:26" ht="14.25">
      <c r="A80" s="42">
        <v>3</v>
      </c>
      <c r="B80" s="25" t="s">
        <v>55</v>
      </c>
      <c r="C80" s="35">
        <v>184.53050855142305</v>
      </c>
      <c r="D80" s="69"/>
      <c r="E80" s="44"/>
      <c r="F80" s="45"/>
      <c r="G80" s="42"/>
      <c r="H80" s="47"/>
      <c r="I80" s="74"/>
      <c r="J80" s="47"/>
      <c r="K80" s="42"/>
      <c r="L80" s="47"/>
      <c r="M80" s="42"/>
      <c r="N80" s="47"/>
      <c r="O80" s="42"/>
      <c r="P80" s="47"/>
      <c r="Q80" s="42"/>
      <c r="R80" s="47"/>
      <c r="S80" s="79"/>
      <c r="T80" s="79"/>
      <c r="U80" s="79"/>
      <c r="V80" s="48"/>
      <c r="W80" s="49"/>
      <c r="X80" s="74"/>
      <c r="Y80" s="74"/>
      <c r="Z80" s="74"/>
    </row>
    <row r="81" spans="1:26" ht="14.25">
      <c r="A81" s="42">
        <v>4</v>
      </c>
      <c r="B81" s="25" t="s">
        <v>85</v>
      </c>
      <c r="C81" s="35">
        <v>179.18157154152857</v>
      </c>
      <c r="D81" s="69"/>
      <c r="E81" s="44"/>
      <c r="F81" s="45"/>
      <c r="G81" s="42"/>
      <c r="H81" s="47"/>
      <c r="I81" s="74"/>
      <c r="J81" s="47"/>
      <c r="K81" s="42"/>
      <c r="L81" s="47"/>
      <c r="M81" s="42"/>
      <c r="N81" s="47"/>
      <c r="O81" s="42"/>
      <c r="P81" s="47"/>
      <c r="Q81" s="42"/>
      <c r="R81" s="47"/>
      <c r="S81" s="79"/>
      <c r="T81" s="79"/>
      <c r="U81" s="79"/>
      <c r="V81" s="48"/>
      <c r="W81" s="49"/>
      <c r="X81" s="74"/>
      <c r="Y81" s="74"/>
      <c r="Z81" s="74"/>
    </row>
    <row r="82" spans="1:26" ht="14.25">
      <c r="A82" s="42">
        <v>5</v>
      </c>
      <c r="B82" s="25" t="s">
        <v>77</v>
      </c>
      <c r="C82" s="35">
        <v>170.65074605710896</v>
      </c>
      <c r="D82" s="69"/>
      <c r="E82" s="44"/>
      <c r="F82" s="45"/>
      <c r="G82" s="42"/>
      <c r="H82" s="47"/>
      <c r="I82" s="74"/>
      <c r="J82" s="47"/>
      <c r="K82" s="42"/>
      <c r="L82" s="47"/>
      <c r="M82" s="42"/>
      <c r="N82" s="47"/>
      <c r="O82" s="42"/>
      <c r="P82" s="47"/>
      <c r="Q82" s="42"/>
      <c r="R82" s="47"/>
      <c r="S82" s="79"/>
      <c r="T82" s="79"/>
      <c r="U82" s="79"/>
      <c r="V82" s="48"/>
      <c r="W82" s="49"/>
      <c r="X82" s="74"/>
      <c r="Y82" s="74"/>
      <c r="Z82" s="74"/>
    </row>
    <row r="83" spans="1:29" ht="14.25">
      <c r="A83" s="42">
        <v>6</v>
      </c>
      <c r="B83" s="25" t="s">
        <v>70</v>
      </c>
      <c r="C83" s="35">
        <v>113.23250848653585</v>
      </c>
      <c r="D83" s="69"/>
      <c r="E83" s="44"/>
      <c r="F83" s="45"/>
      <c r="G83" s="42"/>
      <c r="H83" s="47"/>
      <c r="I83" s="74"/>
      <c r="J83" s="47"/>
      <c r="K83" s="42"/>
      <c r="L83" s="47"/>
      <c r="M83" s="42"/>
      <c r="N83" s="47"/>
      <c r="O83" s="42"/>
      <c r="P83" s="47"/>
      <c r="Q83" s="42"/>
      <c r="R83" s="47"/>
      <c r="S83" s="79"/>
      <c r="T83" s="79"/>
      <c r="U83" s="79"/>
      <c r="V83" s="48"/>
      <c r="W83" s="49"/>
      <c r="X83" s="74"/>
      <c r="Y83" s="74"/>
      <c r="Z83" s="74"/>
      <c r="AC83" s="8"/>
    </row>
    <row r="84" spans="1:26" ht="14.25">
      <c r="A84" s="42">
        <v>7</v>
      </c>
      <c r="B84" s="25" t="s">
        <v>75</v>
      </c>
      <c r="C84" s="35">
        <v>109.6383020380066</v>
      </c>
      <c r="D84" s="69"/>
      <c r="E84" s="44"/>
      <c r="F84" s="45"/>
      <c r="G84" s="42"/>
      <c r="H84" s="47"/>
      <c r="I84" s="74"/>
      <c r="J84" s="47"/>
      <c r="K84" s="42"/>
      <c r="L84" s="47"/>
      <c r="M84" s="42"/>
      <c r="N84" s="47"/>
      <c r="O84" s="42"/>
      <c r="P84" s="47"/>
      <c r="Q84" s="42"/>
      <c r="R84" s="47"/>
      <c r="S84" s="79"/>
      <c r="T84" s="79"/>
      <c r="U84" s="79"/>
      <c r="V84" s="48"/>
      <c r="W84" s="49"/>
      <c r="X84" s="74"/>
      <c r="Y84" s="74"/>
      <c r="Z84" s="74"/>
    </row>
    <row r="85" spans="1:26" ht="14.25">
      <c r="A85" s="42">
        <v>8</v>
      </c>
      <c r="B85" s="25" t="s">
        <v>74</v>
      </c>
      <c r="C85" s="35">
        <v>109.07002249905676</v>
      </c>
      <c r="D85" s="69"/>
      <c r="E85" s="44"/>
      <c r="F85" s="45"/>
      <c r="G85" s="42"/>
      <c r="H85" s="47"/>
      <c r="I85" s="74"/>
      <c r="J85" s="47"/>
      <c r="K85" s="42"/>
      <c r="L85" s="47"/>
      <c r="M85" s="42"/>
      <c r="N85" s="47"/>
      <c r="O85" s="42"/>
      <c r="P85" s="47"/>
      <c r="Q85" s="42"/>
      <c r="R85" s="47"/>
      <c r="S85" s="79"/>
      <c r="T85" s="79"/>
      <c r="U85" s="79"/>
      <c r="V85" s="48"/>
      <c r="W85" s="49"/>
      <c r="X85" s="74"/>
      <c r="Y85" s="74"/>
      <c r="Z85" s="74"/>
    </row>
    <row r="86" spans="1:26" ht="14.25">
      <c r="A86" s="42">
        <v>9</v>
      </c>
      <c r="B86" s="25" t="s">
        <v>78</v>
      </c>
      <c r="C86" s="35">
        <v>105.0117233566996</v>
      </c>
      <c r="D86" s="69"/>
      <c r="E86" s="44"/>
      <c r="F86" s="45"/>
      <c r="G86" s="42"/>
      <c r="H86" s="47"/>
      <c r="I86" s="74"/>
      <c r="J86" s="47"/>
      <c r="K86" s="42"/>
      <c r="L86" s="47"/>
      <c r="M86" s="42"/>
      <c r="N86" s="47"/>
      <c r="O86" s="42"/>
      <c r="P86" s="47"/>
      <c r="Q86" s="42"/>
      <c r="R86" s="47"/>
      <c r="S86" s="79"/>
      <c r="T86" s="79"/>
      <c r="U86" s="79"/>
      <c r="V86" s="48"/>
      <c r="W86" s="49"/>
      <c r="X86" s="74"/>
      <c r="Y86" s="74"/>
      <c r="Z86" s="74"/>
    </row>
    <row r="87" spans="1:26" ht="14.25">
      <c r="A87" s="74">
        <v>10</v>
      </c>
      <c r="B87" s="25" t="s">
        <v>81</v>
      </c>
      <c r="C87" s="35">
        <v>100.94158980380269</v>
      </c>
      <c r="D87" s="72"/>
      <c r="E87" s="73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5"/>
      <c r="W87" s="74"/>
      <c r="X87" s="74"/>
      <c r="Y87" s="74"/>
      <c r="Z87" s="74"/>
    </row>
    <row r="88" spans="1:26" ht="14.25">
      <c r="A88" s="74">
        <v>11</v>
      </c>
      <c r="B88" s="25" t="s">
        <v>29</v>
      </c>
      <c r="C88" s="35">
        <v>97.3184251443763</v>
      </c>
      <c r="D88" s="52"/>
      <c r="E88" s="74"/>
      <c r="F88" s="85"/>
      <c r="G88" s="56"/>
      <c r="H88" s="56"/>
      <c r="I88" s="56"/>
      <c r="J88" s="56"/>
      <c r="K88" s="86"/>
      <c r="L88" s="86"/>
      <c r="M88" s="46"/>
      <c r="N88" s="46"/>
      <c r="O88" s="87"/>
      <c r="P88" s="87"/>
      <c r="Q88" s="87"/>
      <c r="R88" s="87"/>
      <c r="S88" s="56"/>
      <c r="T88" s="57"/>
      <c r="U88" s="74"/>
      <c r="V88" s="75"/>
      <c r="W88" s="74"/>
      <c r="X88" s="74"/>
      <c r="Y88" s="74"/>
      <c r="Z88" s="74"/>
    </row>
    <row r="89" spans="1:26" ht="14.25">
      <c r="A89" s="74">
        <v>12</v>
      </c>
      <c r="B89" s="25" t="s">
        <v>83</v>
      </c>
      <c r="C89" s="35">
        <v>95.23391691570399</v>
      </c>
      <c r="D89" s="52"/>
      <c r="E89" s="44"/>
      <c r="F89" s="47"/>
      <c r="G89" s="56"/>
      <c r="H89" s="56"/>
      <c r="I89" s="56"/>
      <c r="J89" s="56"/>
      <c r="K89" s="86"/>
      <c r="L89" s="86"/>
      <c r="M89" s="46"/>
      <c r="N89" s="46"/>
      <c r="O89" s="88"/>
      <c r="P89" s="86"/>
      <c r="Q89" s="74"/>
      <c r="R89" s="88"/>
      <c r="S89" s="56"/>
      <c r="T89" s="76"/>
      <c r="U89" s="74"/>
      <c r="V89" s="75"/>
      <c r="W89" s="74"/>
      <c r="X89" s="74"/>
      <c r="Y89" s="74"/>
      <c r="Z89" s="74"/>
    </row>
    <row r="90" spans="1:26" ht="14.25">
      <c r="A90" s="74">
        <v>13</v>
      </c>
      <c r="B90" s="25" t="s">
        <v>79</v>
      </c>
      <c r="C90" s="35">
        <v>85.91869602557705</v>
      </c>
      <c r="D90" s="52"/>
      <c r="E90" s="44"/>
      <c r="F90" s="47"/>
      <c r="G90" s="56"/>
      <c r="H90" s="56"/>
      <c r="I90" s="56"/>
      <c r="J90" s="56"/>
      <c r="K90" s="86"/>
      <c r="L90" s="86"/>
      <c r="M90" s="46"/>
      <c r="N90" s="46"/>
      <c r="O90" s="88"/>
      <c r="P90" s="86"/>
      <c r="Q90" s="74"/>
      <c r="R90" s="88"/>
      <c r="S90" s="56"/>
      <c r="T90" s="76"/>
      <c r="U90" s="74"/>
      <c r="V90" s="75"/>
      <c r="W90" s="74"/>
      <c r="X90" s="74"/>
      <c r="Y90" s="74"/>
      <c r="Z90" s="74"/>
    </row>
    <row r="91" spans="1:26" ht="14.25">
      <c r="A91" s="74">
        <v>14</v>
      </c>
      <c r="B91" s="25" t="s">
        <v>27</v>
      </c>
      <c r="C91" s="35">
        <v>83.53686112841466</v>
      </c>
      <c r="D91" s="52"/>
      <c r="E91" s="44"/>
      <c r="F91" s="47"/>
      <c r="G91" s="56"/>
      <c r="H91" s="56"/>
      <c r="I91" s="56"/>
      <c r="J91" s="56"/>
      <c r="K91" s="86"/>
      <c r="L91" s="86"/>
      <c r="M91" s="46"/>
      <c r="N91" s="46"/>
      <c r="O91" s="88"/>
      <c r="P91" s="86"/>
      <c r="Q91" s="74"/>
      <c r="R91" s="88"/>
      <c r="S91" s="56"/>
      <c r="T91" s="76"/>
      <c r="U91" s="74"/>
      <c r="V91" s="75"/>
      <c r="W91" s="74"/>
      <c r="X91" s="74"/>
      <c r="Y91" s="74"/>
      <c r="Z91" s="74"/>
    </row>
    <row r="92" spans="1:26" ht="14.25">
      <c r="A92" s="74">
        <v>15</v>
      </c>
      <c r="B92" s="25" t="s">
        <v>22</v>
      </c>
      <c r="C92" s="35">
        <v>78.45969954064006</v>
      </c>
      <c r="D92" s="52"/>
      <c r="E92" s="44"/>
      <c r="F92" s="47"/>
      <c r="G92" s="56"/>
      <c r="H92" s="56"/>
      <c r="I92" s="56"/>
      <c r="J92" s="56"/>
      <c r="K92" s="86"/>
      <c r="L92" s="86"/>
      <c r="M92" s="46"/>
      <c r="N92" s="46"/>
      <c r="O92" s="88"/>
      <c r="P92" s="86"/>
      <c r="Q92" s="74"/>
      <c r="R92" s="88"/>
      <c r="S92" s="56"/>
      <c r="T92" s="76"/>
      <c r="U92" s="74"/>
      <c r="V92" s="75"/>
      <c r="W92" s="74"/>
      <c r="X92" s="74"/>
      <c r="Y92" s="74"/>
      <c r="Z92" s="74"/>
    </row>
    <row r="93" spans="1:26" ht="14.25">
      <c r="A93" s="74">
        <v>16</v>
      </c>
      <c r="B93" s="25" t="s">
        <v>73</v>
      </c>
      <c r="C93" s="35">
        <v>63.173935296779185</v>
      </c>
      <c r="D93" s="52"/>
      <c r="E93" s="44"/>
      <c r="F93" s="47"/>
      <c r="G93" s="56"/>
      <c r="H93" s="56"/>
      <c r="I93" s="56"/>
      <c r="J93" s="56"/>
      <c r="K93" s="86"/>
      <c r="L93" s="86"/>
      <c r="M93" s="46"/>
      <c r="N93" s="46"/>
      <c r="O93" s="88"/>
      <c r="P93" s="86"/>
      <c r="Q93" s="74"/>
      <c r="R93" s="88"/>
      <c r="S93" s="56"/>
      <c r="T93" s="76"/>
      <c r="U93" s="74"/>
      <c r="V93" s="75"/>
      <c r="W93" s="74"/>
      <c r="X93" s="74"/>
      <c r="Y93" s="74"/>
      <c r="Z93" s="74"/>
    </row>
    <row r="94" spans="1:26" ht="14.25">
      <c r="A94" s="74"/>
      <c r="B94" s="74"/>
      <c r="C94" s="74"/>
      <c r="D94" s="72"/>
      <c r="E94" s="73"/>
      <c r="F94" s="74"/>
      <c r="G94" s="74"/>
      <c r="H94" s="74"/>
      <c r="I94" s="74"/>
      <c r="J94" s="74"/>
      <c r="K94" s="74"/>
      <c r="L94" s="74"/>
      <c r="M94" s="75"/>
      <c r="N94" s="75"/>
      <c r="O94" s="74"/>
      <c r="P94" s="74"/>
      <c r="Q94" s="76"/>
      <c r="R94" s="76"/>
      <c r="S94" s="74"/>
      <c r="T94" s="74"/>
      <c r="U94" s="76"/>
      <c r="V94" s="75"/>
      <c r="W94" s="74"/>
      <c r="X94" s="74"/>
      <c r="Y94" s="74"/>
      <c r="Z94" s="74"/>
    </row>
    <row r="95" spans="1:26" ht="14.25">
      <c r="A95" s="74"/>
      <c r="B95" s="74"/>
      <c r="C95" s="74"/>
      <c r="D95" s="72"/>
      <c r="E95" s="73"/>
      <c r="F95" s="74"/>
      <c r="G95" s="74"/>
      <c r="H95" s="74"/>
      <c r="I95" s="74"/>
      <c r="J95" s="74"/>
      <c r="K95" s="74"/>
      <c r="L95" s="74"/>
      <c r="M95" s="75"/>
      <c r="N95" s="75"/>
      <c r="O95" s="74"/>
      <c r="P95" s="74"/>
      <c r="Q95" s="76"/>
      <c r="R95" s="76"/>
      <c r="S95" s="74"/>
      <c r="T95" s="74"/>
      <c r="U95" s="76"/>
      <c r="V95" s="75"/>
      <c r="W95" s="74"/>
      <c r="X95" s="74"/>
      <c r="Y95" s="74"/>
      <c r="Z95" s="74"/>
    </row>
    <row r="96" spans="1:26" ht="14.25">
      <c r="A96" s="74"/>
      <c r="B96" s="89" t="s">
        <v>92</v>
      </c>
      <c r="C96" s="74"/>
      <c r="D96" s="72"/>
      <c r="E96" s="73"/>
      <c r="F96" s="74"/>
      <c r="G96" s="74"/>
      <c r="H96" s="74"/>
      <c r="I96" s="74"/>
      <c r="J96" s="74"/>
      <c r="K96" s="74"/>
      <c r="L96" s="74"/>
      <c r="M96" s="75"/>
      <c r="N96" s="75"/>
      <c r="O96" s="74"/>
      <c r="P96" s="74"/>
      <c r="Q96" s="76"/>
      <c r="R96" s="76"/>
      <c r="S96" s="74"/>
      <c r="T96" s="74"/>
      <c r="U96" s="76"/>
      <c r="V96" s="75"/>
      <c r="W96" s="74"/>
      <c r="X96" s="74"/>
      <c r="Y96" s="74"/>
      <c r="Z96" s="74"/>
    </row>
    <row r="97" spans="1:26" ht="14.25">
      <c r="A97" s="90">
        <v>1</v>
      </c>
      <c r="B97" s="91" t="s">
        <v>93</v>
      </c>
      <c r="C97" s="90">
        <v>48</v>
      </c>
      <c r="D97" s="72"/>
      <c r="E97" s="73"/>
      <c r="F97" s="74"/>
      <c r="G97" s="74"/>
      <c r="H97" s="74"/>
      <c r="I97" s="74"/>
      <c r="J97" s="74"/>
      <c r="K97" s="74"/>
      <c r="L97" s="74"/>
      <c r="M97" s="75"/>
      <c r="N97" s="75"/>
      <c r="O97" s="74"/>
      <c r="P97" s="74"/>
      <c r="Q97" s="76"/>
      <c r="R97" s="76"/>
      <c r="S97" s="74"/>
      <c r="T97" s="74"/>
      <c r="U97" s="76"/>
      <c r="V97" s="75"/>
      <c r="W97" s="74"/>
      <c r="X97" s="74"/>
      <c r="Y97" s="74"/>
      <c r="Z97" s="74"/>
    </row>
    <row r="98" spans="1:26" ht="14.25">
      <c r="A98" s="90">
        <v>2</v>
      </c>
      <c r="B98" s="91" t="s">
        <v>94</v>
      </c>
      <c r="C98" s="90">
        <v>38</v>
      </c>
      <c r="D98" s="72"/>
      <c r="E98" s="73"/>
      <c r="F98" s="74"/>
      <c r="G98" s="74"/>
      <c r="H98" s="74"/>
      <c r="I98" s="74"/>
      <c r="J98" s="74"/>
      <c r="K98" s="74"/>
      <c r="L98" s="74"/>
      <c r="M98" s="75"/>
      <c r="N98" s="75"/>
      <c r="O98" s="74"/>
      <c r="P98" s="74"/>
      <c r="Q98" s="76"/>
      <c r="R98" s="76"/>
      <c r="S98" s="74"/>
      <c r="T98" s="74"/>
      <c r="U98" s="76"/>
      <c r="V98" s="75"/>
      <c r="W98" s="74"/>
      <c r="X98" s="74"/>
      <c r="Y98" s="74"/>
      <c r="Z98" s="74"/>
    </row>
    <row r="99" spans="1:26" ht="14.25">
      <c r="A99" s="90">
        <v>3</v>
      </c>
      <c r="B99" s="91" t="s">
        <v>95</v>
      </c>
      <c r="C99" s="90">
        <v>28</v>
      </c>
      <c r="D99" s="72"/>
      <c r="E99" s="73"/>
      <c r="F99" s="74"/>
      <c r="G99" s="74"/>
      <c r="H99" s="74"/>
      <c r="I99" s="74"/>
      <c r="J99" s="74"/>
      <c r="K99" s="74"/>
      <c r="L99" s="74"/>
      <c r="M99" s="75"/>
      <c r="N99" s="75"/>
      <c r="O99" s="74"/>
      <c r="P99" s="74"/>
      <c r="Q99" s="76"/>
      <c r="R99" s="76"/>
      <c r="S99" s="74"/>
      <c r="T99" s="74"/>
      <c r="U99" s="76"/>
      <c r="V99" s="75"/>
      <c r="W99" s="74"/>
      <c r="X99" s="74"/>
      <c r="Y99" s="74"/>
      <c r="Z99" s="74"/>
    </row>
    <row r="100" spans="1:26" ht="14.25">
      <c r="A100" s="71">
        <v>4</v>
      </c>
      <c r="B100" s="92" t="s">
        <v>96</v>
      </c>
      <c r="C100" s="71">
        <v>26</v>
      </c>
      <c r="D100" s="72"/>
      <c r="E100" s="73"/>
      <c r="F100" s="74"/>
      <c r="G100" s="74"/>
      <c r="H100" s="74"/>
      <c r="I100" s="74"/>
      <c r="J100" s="74"/>
      <c r="K100" s="74"/>
      <c r="L100" s="74"/>
      <c r="M100" s="75"/>
      <c r="N100" s="75"/>
      <c r="O100" s="74"/>
      <c r="P100" s="74"/>
      <c r="Q100" s="76"/>
      <c r="R100" s="76"/>
      <c r="S100" s="74"/>
      <c r="T100" s="74"/>
      <c r="U100" s="76"/>
      <c r="V100" s="75"/>
      <c r="W100" s="74"/>
      <c r="X100" s="74"/>
      <c r="Y100" s="74"/>
      <c r="Z100" s="74"/>
    </row>
    <row r="101" spans="1:26" ht="14.25">
      <c r="A101" s="71">
        <v>5</v>
      </c>
      <c r="B101" s="92" t="s">
        <v>97</v>
      </c>
      <c r="C101" s="71">
        <v>24</v>
      </c>
      <c r="D101" s="72"/>
      <c r="E101" s="73"/>
      <c r="F101" s="74"/>
      <c r="G101" s="74"/>
      <c r="H101" s="74"/>
      <c r="I101" s="74"/>
      <c r="J101" s="74"/>
      <c r="K101" s="74"/>
      <c r="L101" s="74"/>
      <c r="M101" s="75"/>
      <c r="N101" s="75"/>
      <c r="O101" s="74"/>
      <c r="P101" s="74"/>
      <c r="Q101" s="76"/>
      <c r="R101" s="76"/>
      <c r="S101" s="74"/>
      <c r="T101" s="74"/>
      <c r="U101" s="76"/>
      <c r="V101" s="75"/>
      <c r="W101" s="74"/>
      <c r="X101" s="74"/>
      <c r="Y101" s="74"/>
      <c r="Z101" s="74"/>
    </row>
    <row r="102" spans="1:26" ht="14.25">
      <c r="A102" s="71">
        <v>6</v>
      </c>
      <c r="B102" s="92" t="s">
        <v>98</v>
      </c>
      <c r="C102" s="71">
        <v>10</v>
      </c>
      <c r="D102" s="72"/>
      <c r="E102" s="73"/>
      <c r="F102" s="74"/>
      <c r="G102" s="74"/>
      <c r="H102" s="74"/>
      <c r="I102" s="74"/>
      <c r="J102" s="74"/>
      <c r="K102" s="74"/>
      <c r="L102" s="74"/>
      <c r="M102" s="75"/>
      <c r="N102" s="75"/>
      <c r="O102" s="74"/>
      <c r="P102" s="74"/>
      <c r="Q102" s="76"/>
      <c r="R102" s="76"/>
      <c r="S102" s="74"/>
      <c r="T102" s="74"/>
      <c r="U102" s="76"/>
      <c r="V102" s="75"/>
      <c r="W102" s="74"/>
      <c r="X102" s="74"/>
      <c r="Y102" s="74"/>
      <c r="Z102" s="74"/>
    </row>
    <row r="103" spans="1:26" ht="14.25">
      <c r="A103" s="71">
        <v>7</v>
      </c>
      <c r="B103" s="57" t="s">
        <v>99</v>
      </c>
      <c r="C103" s="47">
        <v>10</v>
      </c>
      <c r="D103" s="77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74"/>
      <c r="Y103" s="74"/>
      <c r="Z103" s="74"/>
    </row>
    <row r="104" spans="1:26" ht="12.75" customHeight="1">
      <c r="A104" s="71">
        <v>8</v>
      </c>
      <c r="B104" s="93" t="s">
        <v>100</v>
      </c>
      <c r="C104" s="94">
        <v>7</v>
      </c>
      <c r="D104" s="95"/>
      <c r="E104" s="96"/>
      <c r="F104" s="97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9"/>
      <c r="W104" s="100"/>
      <c r="X104" s="74"/>
      <c r="Y104" s="74"/>
      <c r="Z104" s="74"/>
    </row>
    <row r="105" spans="1:26" ht="14.25">
      <c r="A105" s="94"/>
      <c r="B105" s="93"/>
      <c r="C105" s="94"/>
      <c r="D105" s="95"/>
      <c r="E105" s="96"/>
      <c r="F105" s="97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9"/>
      <c r="W105" s="100"/>
      <c r="X105" s="74"/>
      <c r="Y105" s="74"/>
      <c r="Z105" s="74"/>
    </row>
    <row r="106" spans="1:26" ht="14.25">
      <c r="A106" s="94"/>
      <c r="B106" s="101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74"/>
      <c r="Y106" s="74"/>
      <c r="Z106" s="74"/>
    </row>
    <row r="107" spans="1:26" ht="14.25">
      <c r="A107" s="42"/>
      <c r="B107" s="67"/>
      <c r="C107" s="68"/>
      <c r="D107" s="69"/>
      <c r="E107" s="44"/>
      <c r="F107" s="45"/>
      <c r="G107" s="42"/>
      <c r="H107" s="47"/>
      <c r="I107" s="74"/>
      <c r="J107" s="47"/>
      <c r="K107" s="42"/>
      <c r="L107" s="47"/>
      <c r="M107" s="42"/>
      <c r="N107" s="47"/>
      <c r="O107" s="42"/>
      <c r="P107" s="47"/>
      <c r="Q107" s="42"/>
      <c r="R107" s="47"/>
      <c r="S107" s="79"/>
      <c r="T107" s="79"/>
      <c r="U107" s="79"/>
      <c r="V107" s="48"/>
      <c r="W107" s="49"/>
      <c r="X107" s="74"/>
      <c r="Y107" s="74"/>
      <c r="Z107" s="74"/>
    </row>
    <row r="108" spans="1:26" ht="14.25">
      <c r="A108" s="42"/>
      <c r="B108" s="67" t="s">
        <v>101</v>
      </c>
      <c r="C108" s="68"/>
      <c r="D108" s="69"/>
      <c r="E108" s="44"/>
      <c r="F108" s="45"/>
      <c r="G108" s="42"/>
      <c r="H108" s="47"/>
      <c r="I108" s="74"/>
      <c r="J108" s="47"/>
      <c r="K108" s="42"/>
      <c r="L108" s="47"/>
      <c r="M108" s="42"/>
      <c r="N108" s="47"/>
      <c r="O108" s="42"/>
      <c r="P108" s="47"/>
      <c r="Q108" s="42"/>
      <c r="R108" s="47"/>
      <c r="S108" s="79"/>
      <c r="T108" s="79"/>
      <c r="U108" s="79"/>
      <c r="V108" s="48"/>
      <c r="W108" s="49"/>
      <c r="X108" s="74"/>
      <c r="Y108" s="74"/>
      <c r="Z108" s="74"/>
    </row>
    <row r="109" spans="1:26" ht="14.25">
      <c r="A109" s="42"/>
      <c r="B109" s="25" t="s">
        <v>58</v>
      </c>
      <c r="C109" s="35">
        <v>247.88031774547642</v>
      </c>
      <c r="D109" s="69"/>
      <c r="E109" s="44"/>
      <c r="F109" s="45"/>
      <c r="G109" s="42"/>
      <c r="H109" s="47"/>
      <c r="I109" s="74"/>
      <c r="J109" s="47"/>
      <c r="K109" s="42"/>
      <c r="L109" s="47"/>
      <c r="M109" s="42"/>
      <c r="N109" s="47"/>
      <c r="O109" s="42"/>
      <c r="P109" s="47"/>
      <c r="Q109" s="42"/>
      <c r="R109" s="47"/>
      <c r="S109" s="79"/>
      <c r="T109" s="79"/>
      <c r="U109" s="79"/>
      <c r="V109" s="48"/>
      <c r="W109" s="49"/>
      <c r="X109" s="74"/>
      <c r="Y109" s="74"/>
      <c r="Z109" s="74"/>
    </row>
    <row r="110" spans="1:26" ht="14.25">
      <c r="A110" s="104"/>
      <c r="B110" s="25" t="s">
        <v>68</v>
      </c>
      <c r="C110" s="35">
        <v>221.05042628467717</v>
      </c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74"/>
      <c r="Y110" s="74"/>
      <c r="Z110" s="74"/>
    </row>
    <row r="111" spans="1:26" ht="14.25">
      <c r="A111" s="42"/>
      <c r="B111" s="25" t="s">
        <v>55</v>
      </c>
      <c r="C111" s="35">
        <v>197.00353147430206</v>
      </c>
      <c r="D111" s="69"/>
      <c r="E111" s="44"/>
      <c r="F111" s="45"/>
      <c r="G111" s="42"/>
      <c r="H111" s="47"/>
      <c r="I111" s="74"/>
      <c r="J111" s="47"/>
      <c r="K111" s="42"/>
      <c r="L111" s="47"/>
      <c r="M111" s="42"/>
      <c r="N111" s="47"/>
      <c r="O111" s="42"/>
      <c r="P111" s="47"/>
      <c r="Q111" s="42"/>
      <c r="R111" s="47"/>
      <c r="S111" s="79"/>
      <c r="T111" s="79"/>
      <c r="U111" s="79"/>
      <c r="V111" s="48"/>
      <c r="W111" s="49"/>
      <c r="X111" s="74"/>
      <c r="Y111" s="74"/>
      <c r="Z111" s="74"/>
    </row>
    <row r="112" spans="1:26" ht="14.25">
      <c r="A112" s="42"/>
      <c r="B112" s="25" t="s">
        <v>85</v>
      </c>
      <c r="C112" s="35">
        <v>185.82174209152666</v>
      </c>
      <c r="D112" s="69"/>
      <c r="E112" s="44"/>
      <c r="F112" s="45"/>
      <c r="G112" s="42"/>
      <c r="H112" s="47"/>
      <c r="I112" s="74"/>
      <c r="J112" s="47"/>
      <c r="K112" s="42"/>
      <c r="L112" s="47"/>
      <c r="M112" s="42"/>
      <c r="N112" s="47"/>
      <c r="O112" s="42"/>
      <c r="P112" s="47"/>
      <c r="Q112" s="42"/>
      <c r="R112" s="47"/>
      <c r="S112" s="79"/>
      <c r="T112" s="79"/>
      <c r="U112" s="79"/>
      <c r="V112" s="48"/>
      <c r="W112" s="49"/>
      <c r="X112" s="74"/>
      <c r="Y112" s="74"/>
      <c r="Z112" s="74"/>
    </row>
    <row r="113" spans="1:26" ht="14.25">
      <c r="A113" s="42"/>
      <c r="B113" s="25" t="s">
        <v>77</v>
      </c>
      <c r="C113" s="35">
        <v>179.1691101516377</v>
      </c>
      <c r="D113" s="69"/>
      <c r="E113" s="44"/>
      <c r="F113" s="45"/>
      <c r="G113" s="42"/>
      <c r="H113" s="47"/>
      <c r="I113" s="74"/>
      <c r="J113" s="47"/>
      <c r="K113" s="42"/>
      <c r="L113" s="47"/>
      <c r="M113" s="42"/>
      <c r="N113" s="47"/>
      <c r="O113" s="42"/>
      <c r="P113" s="47"/>
      <c r="Q113" s="42"/>
      <c r="R113" s="47"/>
      <c r="S113" s="79"/>
      <c r="T113" s="79"/>
      <c r="U113" s="79"/>
      <c r="V113" s="48"/>
      <c r="W113" s="49"/>
      <c r="X113" s="74"/>
      <c r="Y113" s="74"/>
      <c r="Z113" s="74"/>
    </row>
    <row r="114" spans="1:26" ht="14.25">
      <c r="A114" s="104"/>
      <c r="B114" s="25" t="s">
        <v>70</v>
      </c>
      <c r="C114" s="35">
        <v>119.5619462037234</v>
      </c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74"/>
      <c r="Y114" s="74"/>
      <c r="Z114" s="74"/>
    </row>
    <row r="115" spans="1:26" ht="14.25">
      <c r="A115" s="42"/>
      <c r="B115" s="25" t="s">
        <v>75</v>
      </c>
      <c r="C115" s="35">
        <v>115.49451226542386</v>
      </c>
      <c r="D115" s="69"/>
      <c r="E115" s="44"/>
      <c r="F115" s="45"/>
      <c r="G115" s="42"/>
      <c r="H115" s="47"/>
      <c r="I115" s="74"/>
      <c r="J115" s="47"/>
      <c r="K115" s="42"/>
      <c r="L115" s="47"/>
      <c r="M115" s="42"/>
      <c r="N115" s="47"/>
      <c r="O115" s="42"/>
      <c r="P115" s="47"/>
      <c r="Q115" s="42"/>
      <c r="R115" s="47"/>
      <c r="S115" s="79"/>
      <c r="T115" s="79"/>
      <c r="U115" s="79"/>
      <c r="V115" s="48"/>
      <c r="W115" s="49"/>
      <c r="X115" s="74"/>
      <c r="Y115" s="74"/>
      <c r="Z115" s="74"/>
    </row>
    <row r="116" spans="1:26" ht="14.25">
      <c r="A116" s="42"/>
      <c r="B116" s="25" t="s">
        <v>74</v>
      </c>
      <c r="C116" s="35">
        <v>114.78017554171826</v>
      </c>
      <c r="D116" s="69"/>
      <c r="E116" s="44"/>
      <c r="F116" s="45"/>
      <c r="G116" s="42"/>
      <c r="H116" s="47"/>
      <c r="I116" s="74"/>
      <c r="J116" s="47"/>
      <c r="K116" s="42"/>
      <c r="L116" s="47"/>
      <c r="M116" s="42"/>
      <c r="N116" s="47"/>
      <c r="O116" s="42"/>
      <c r="P116" s="47"/>
      <c r="Q116" s="42"/>
      <c r="R116" s="47"/>
      <c r="S116" s="79"/>
      <c r="T116" s="79"/>
      <c r="U116" s="79"/>
      <c r="V116" s="48"/>
      <c r="W116" s="49"/>
      <c r="X116" s="74"/>
      <c r="Y116" s="74"/>
      <c r="Z116" s="74"/>
    </row>
    <row r="117" spans="1:26" ht="14.25">
      <c r="A117" s="42"/>
      <c r="B117" s="25" t="s">
        <v>78</v>
      </c>
      <c r="C117" s="35">
        <v>110.34125872203943</v>
      </c>
      <c r="D117" s="69"/>
      <c r="E117" s="44"/>
      <c r="F117" s="45"/>
      <c r="G117" s="42"/>
      <c r="H117" s="47"/>
      <c r="I117" s="74"/>
      <c r="J117" s="47"/>
      <c r="K117" s="42"/>
      <c r="L117" s="47"/>
      <c r="M117" s="42"/>
      <c r="N117" s="47"/>
      <c r="O117" s="42"/>
      <c r="P117" s="47"/>
      <c r="Q117" s="42"/>
      <c r="R117" s="47"/>
      <c r="S117" s="79"/>
      <c r="T117" s="79"/>
      <c r="U117" s="79"/>
      <c r="V117" s="48"/>
      <c r="W117" s="49"/>
      <c r="X117" s="74"/>
      <c r="Y117" s="74"/>
      <c r="Z117" s="74"/>
    </row>
    <row r="118" spans="1:26" ht="14.25">
      <c r="A118" s="42"/>
      <c r="B118" s="25" t="s">
        <v>81</v>
      </c>
      <c r="C118" s="35">
        <v>105.78809101542683</v>
      </c>
      <c r="D118" s="43"/>
      <c r="E118" s="44"/>
      <c r="F118" s="45"/>
      <c r="G118" s="42"/>
      <c r="H118" s="42"/>
      <c r="I118" s="46"/>
      <c r="J118" s="46"/>
      <c r="K118" s="47"/>
      <c r="L118" s="47"/>
      <c r="M118" s="42"/>
      <c r="N118" s="42"/>
      <c r="O118" s="46"/>
      <c r="P118" s="46"/>
      <c r="Q118" s="46"/>
      <c r="R118" s="46"/>
      <c r="S118" s="47"/>
      <c r="T118" s="47"/>
      <c r="U118" s="47"/>
      <c r="V118" s="48"/>
      <c r="W118" s="49"/>
      <c r="X118" s="74"/>
      <c r="Y118" s="74"/>
      <c r="Z118" s="74"/>
    </row>
    <row r="119" spans="1:26" ht="14.25">
      <c r="A119" s="74"/>
      <c r="B119" s="25" t="s">
        <v>29</v>
      </c>
      <c r="C119" s="35">
        <v>105.11234248140103</v>
      </c>
      <c r="D119" s="52"/>
      <c r="E119" s="74"/>
      <c r="F119" s="85"/>
      <c r="G119" s="56"/>
      <c r="H119" s="56"/>
      <c r="I119" s="56"/>
      <c r="J119" s="56"/>
      <c r="K119" s="86"/>
      <c r="L119" s="86"/>
      <c r="M119" s="46"/>
      <c r="N119" s="46"/>
      <c r="O119" s="87"/>
      <c r="P119" s="87"/>
      <c r="Q119" s="87"/>
      <c r="R119" s="87"/>
      <c r="S119" s="56"/>
      <c r="T119" s="57"/>
      <c r="U119" s="74"/>
      <c r="V119" s="75"/>
      <c r="W119" s="74"/>
      <c r="X119" s="74"/>
      <c r="Y119" s="74"/>
      <c r="Z119" s="74"/>
    </row>
    <row r="120" spans="1:26" ht="14.25">
      <c r="A120" s="74"/>
      <c r="B120" s="25" t="s">
        <v>83</v>
      </c>
      <c r="C120" s="35">
        <v>99.1331059580472</v>
      </c>
      <c r="D120" s="52"/>
      <c r="E120" s="44"/>
      <c r="F120" s="47"/>
      <c r="G120" s="56"/>
      <c r="H120" s="56"/>
      <c r="I120" s="56"/>
      <c r="J120" s="56"/>
      <c r="K120" s="86"/>
      <c r="L120" s="86"/>
      <c r="M120" s="46"/>
      <c r="N120" s="46"/>
      <c r="O120" s="88"/>
      <c r="P120" s="86"/>
      <c r="Q120" s="74"/>
      <c r="R120" s="88"/>
      <c r="S120" s="56"/>
      <c r="T120" s="76"/>
      <c r="U120" s="74"/>
      <c r="V120" s="75"/>
      <c r="W120" s="74"/>
      <c r="X120" s="74"/>
      <c r="Y120" s="74"/>
      <c r="Z120" s="74"/>
    </row>
    <row r="121" spans="1:26" ht="14.25">
      <c r="A121" s="74"/>
      <c r="B121" s="25" t="s">
        <v>79</v>
      </c>
      <c r="C121" s="35">
        <v>90.15835104273981</v>
      </c>
      <c r="D121" s="72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5"/>
      <c r="W121" s="74"/>
      <c r="X121" s="74"/>
      <c r="Y121" s="74"/>
      <c r="Z121" s="74"/>
    </row>
    <row r="122" spans="1:26" ht="14.25">
      <c r="A122" s="74"/>
      <c r="B122" s="25" t="s">
        <v>27</v>
      </c>
      <c r="C122" s="35">
        <v>89.97309900676021</v>
      </c>
      <c r="D122" s="72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5"/>
      <c r="W122" s="74"/>
      <c r="X122" s="74"/>
      <c r="Y122" s="74"/>
      <c r="Z122" s="74"/>
    </row>
    <row r="123" spans="1:26" ht="14.25">
      <c r="A123" s="74"/>
      <c r="B123" s="25" t="s">
        <v>22</v>
      </c>
      <c r="C123" s="35">
        <v>84.4423416585182</v>
      </c>
      <c r="D123" s="72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5"/>
      <c r="W123" s="74"/>
      <c r="X123" s="74"/>
      <c r="Y123" s="74"/>
      <c r="Z123" s="74"/>
    </row>
    <row r="124" spans="1:26" ht="14.25">
      <c r="A124" s="74"/>
      <c r="B124" s="25" t="s">
        <v>73</v>
      </c>
      <c r="C124" s="35">
        <v>66.50913241006312</v>
      </c>
      <c r="D124" s="72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5"/>
      <c r="W124" s="74"/>
      <c r="X124" s="74"/>
      <c r="Y124" s="74"/>
      <c r="Z124" s="74"/>
    </row>
    <row r="125" spans="1:26" ht="14.25">
      <c r="A125" s="74"/>
      <c r="B125" s="74"/>
      <c r="C125" s="74"/>
      <c r="D125" s="72"/>
      <c r="E125" s="73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5"/>
      <c r="W125" s="74"/>
      <c r="X125" s="74"/>
      <c r="Y125" s="74"/>
      <c r="Z125" s="74"/>
    </row>
    <row r="126" spans="1:26" ht="14.25">
      <c r="A126" s="74"/>
      <c r="B126" s="74"/>
      <c r="C126" s="74"/>
      <c r="D126" s="72"/>
      <c r="E126" s="73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5"/>
      <c r="W126" s="74"/>
      <c r="X126" s="74"/>
      <c r="Y126" s="74"/>
      <c r="Z126" s="74"/>
    </row>
    <row r="127" spans="1:26" ht="14.25">
      <c r="A127" s="74"/>
      <c r="B127" s="25" t="s">
        <v>39</v>
      </c>
      <c r="C127" s="35">
        <v>119.04300177713436</v>
      </c>
      <c r="D127" s="72"/>
      <c r="E127" s="73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5"/>
      <c r="W127" s="74"/>
      <c r="X127" s="74"/>
      <c r="Y127" s="74"/>
      <c r="Z127" s="74"/>
    </row>
    <row r="128" spans="1:26" ht="14.25">
      <c r="A128" s="74"/>
      <c r="B128" s="25" t="s">
        <v>37</v>
      </c>
      <c r="C128" s="35">
        <v>104.34163128131661</v>
      </c>
      <c r="D128" s="72"/>
      <c r="E128" s="73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5"/>
      <c r="W128" s="74"/>
      <c r="X128" s="74"/>
      <c r="Y128" s="74"/>
      <c r="Z128" s="74"/>
    </row>
    <row r="129" spans="1:26" ht="14.25">
      <c r="A129" s="74"/>
      <c r="B129" s="25" t="s">
        <v>42</v>
      </c>
      <c r="C129" s="35">
        <v>84.98312030927742</v>
      </c>
      <c r="D129" s="72"/>
      <c r="E129" s="73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5"/>
      <c r="W129" s="74"/>
      <c r="X129" s="74"/>
      <c r="Y129" s="74"/>
      <c r="Z129" s="74"/>
    </row>
    <row r="130" spans="1:26" ht="14.25">
      <c r="A130" s="74"/>
      <c r="B130" s="25" t="s">
        <v>34</v>
      </c>
      <c r="C130" s="35">
        <v>82.7867872302992</v>
      </c>
      <c r="D130" s="72"/>
      <c r="E130" s="73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5"/>
      <c r="W130" s="74"/>
      <c r="X130" s="74"/>
      <c r="Y130" s="74"/>
      <c r="Z130" s="74"/>
    </row>
    <row r="131" spans="1:26" ht="14.25">
      <c r="A131" s="74"/>
      <c r="B131" s="25" t="s">
        <v>41</v>
      </c>
      <c r="C131" s="35">
        <v>82.78571721602783</v>
      </c>
      <c r="D131" s="72"/>
      <c r="E131" s="73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5"/>
      <c r="W131" s="74"/>
      <c r="X131" s="74"/>
      <c r="Y131" s="74"/>
      <c r="Z131" s="74"/>
    </row>
    <row r="132" spans="1:26" ht="14.25">
      <c r="A132" s="74"/>
      <c r="B132" s="74"/>
      <c r="C132" s="74"/>
      <c r="D132" s="72"/>
      <c r="E132" s="73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5"/>
      <c r="W132" s="74"/>
      <c r="X132" s="74"/>
      <c r="Y132" s="74"/>
      <c r="Z132" s="74"/>
    </row>
    <row r="133" spans="1:26" ht="14.25">
      <c r="A133" s="74"/>
      <c r="B133" s="74"/>
      <c r="C133" s="74"/>
      <c r="D133" s="72"/>
      <c r="E133" s="73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5"/>
      <c r="W133" s="74"/>
      <c r="X133" s="74"/>
      <c r="Y133" s="74"/>
      <c r="Z133" s="74"/>
    </row>
    <row r="134" spans="1:26" ht="14.25">
      <c r="A134" s="74"/>
      <c r="B134" s="74"/>
      <c r="C134" s="74"/>
      <c r="D134" s="72"/>
      <c r="E134" s="73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5"/>
      <c r="W134" s="74"/>
      <c r="X134" s="74"/>
      <c r="Y134" s="74"/>
      <c r="Z134" s="74"/>
    </row>
    <row r="135" spans="1:26" ht="14.25">
      <c r="A135" s="74"/>
      <c r="B135" s="74"/>
      <c r="C135" s="74"/>
      <c r="D135" s="72"/>
      <c r="E135" s="73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5"/>
      <c r="W135" s="74"/>
      <c r="X135" s="74"/>
      <c r="Y135" s="74"/>
      <c r="Z135" s="74"/>
    </row>
    <row r="136" spans="1:26" ht="14.25">
      <c r="A136" s="74"/>
      <c r="B136" s="74"/>
      <c r="C136" s="74"/>
      <c r="D136" s="72"/>
      <c r="E136" s="73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5"/>
      <c r="W136" s="74"/>
      <c r="X136" s="74"/>
      <c r="Y136" s="74"/>
      <c r="Z136" s="74"/>
    </row>
    <row r="137" spans="1:26" ht="14.25">
      <c r="A137" s="74"/>
      <c r="B137" s="74"/>
      <c r="C137" s="74"/>
      <c r="D137" s="72"/>
      <c r="E137" s="73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5"/>
      <c r="W137" s="74"/>
      <c r="X137" s="74"/>
      <c r="Y137" s="74"/>
      <c r="Z137" s="74"/>
    </row>
    <row r="138" spans="1:26" ht="14.25">
      <c r="A138" s="74"/>
      <c r="B138" s="74"/>
      <c r="C138" s="74"/>
      <c r="D138" s="72"/>
      <c r="E138" s="73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5"/>
      <c r="W138" s="74"/>
      <c r="X138" s="74"/>
      <c r="Y138" s="74"/>
      <c r="Z138" s="74"/>
    </row>
    <row r="139" spans="1:26" ht="14.25">
      <c r="A139" s="74"/>
      <c r="B139" s="74"/>
      <c r="C139" s="74"/>
      <c r="D139" s="72"/>
      <c r="E139" s="73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5"/>
      <c r="W139" s="74"/>
      <c r="X139" s="74"/>
      <c r="Y139" s="74"/>
      <c r="Z139" s="74"/>
    </row>
    <row r="140" spans="1:26" ht="14.25">
      <c r="A140" s="74"/>
      <c r="B140" s="74"/>
      <c r="C140" s="74"/>
      <c r="D140" s="72"/>
      <c r="E140" s="73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5"/>
      <c r="W140" s="74"/>
      <c r="X140" s="74"/>
      <c r="Y140" s="74"/>
      <c r="Z140" s="74"/>
    </row>
    <row r="141" spans="1:26" ht="14.25">
      <c r="A141" s="74"/>
      <c r="B141" s="74"/>
      <c r="C141" s="74"/>
      <c r="D141" s="72"/>
      <c r="E141" s="73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5"/>
      <c r="W141" s="74"/>
      <c r="X141" s="74"/>
      <c r="Y141" s="74"/>
      <c r="Z141" s="74"/>
    </row>
    <row r="142" spans="1:26" ht="14.25">
      <c r="A142" s="74"/>
      <c r="B142" s="74"/>
      <c r="C142" s="74"/>
      <c r="D142" s="72"/>
      <c r="E142" s="73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5"/>
      <c r="W142" s="74"/>
      <c r="X142" s="74"/>
      <c r="Y142" s="74"/>
      <c r="Z142" s="74"/>
    </row>
    <row r="143" spans="1:26" ht="14.25">
      <c r="A143" s="74"/>
      <c r="B143" s="74"/>
      <c r="C143" s="74"/>
      <c r="D143" s="72"/>
      <c r="E143" s="73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5"/>
      <c r="W143" s="74"/>
      <c r="X143" s="74"/>
      <c r="Y143" s="74"/>
      <c r="Z143" s="74"/>
    </row>
    <row r="144" spans="1:26" ht="14.25">
      <c r="A144" s="74"/>
      <c r="B144" s="74"/>
      <c r="C144" s="74"/>
      <c r="D144" s="72"/>
      <c r="E144" s="73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5"/>
      <c r="W144" s="74"/>
      <c r="X144" s="74"/>
      <c r="Y144" s="74"/>
      <c r="Z144" s="74"/>
    </row>
    <row r="145" spans="1:26" ht="14.25">
      <c r="A145" s="74"/>
      <c r="B145" s="74"/>
      <c r="C145" s="74"/>
      <c r="D145" s="72"/>
      <c r="E145" s="73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5"/>
      <c r="W145" s="74"/>
      <c r="X145" s="74"/>
      <c r="Y145" s="74"/>
      <c r="Z145" s="74"/>
    </row>
    <row r="146" spans="1:26" ht="14.25">
      <c r="A146" s="74"/>
      <c r="B146" s="74"/>
      <c r="C146" s="74"/>
      <c r="D146" s="72"/>
      <c r="E146" s="73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5"/>
      <c r="W146" s="74"/>
      <c r="X146" s="74"/>
      <c r="Y146" s="74"/>
      <c r="Z146" s="74"/>
    </row>
    <row r="147" spans="1:26" ht="14.25">
      <c r="A147" s="74"/>
      <c r="B147" s="74"/>
      <c r="C147" s="74"/>
      <c r="D147" s="72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5"/>
      <c r="W147" s="74"/>
      <c r="X147" s="74"/>
      <c r="Y147" s="74"/>
      <c r="Z147" s="74"/>
    </row>
    <row r="148" spans="1:26" ht="14.25">
      <c r="A148" s="74"/>
      <c r="B148" s="74"/>
      <c r="C148" s="74"/>
      <c r="D148" s="72"/>
      <c r="E148" s="73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5"/>
      <c r="W148" s="74"/>
      <c r="X148" s="74"/>
      <c r="Y148" s="74"/>
      <c r="Z148" s="74"/>
    </row>
    <row r="149" spans="1:26" ht="14.25">
      <c r="A149" s="74"/>
      <c r="B149" s="74"/>
      <c r="C149" s="74"/>
      <c r="D149" s="72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5"/>
      <c r="W149" s="74"/>
      <c r="X149" s="74"/>
      <c r="Y149" s="74"/>
      <c r="Z149" s="74"/>
    </row>
    <row r="150" spans="1:26" ht="14.25">
      <c r="A150" s="74"/>
      <c r="B150" s="74"/>
      <c r="C150" s="74"/>
      <c r="D150" s="72"/>
      <c r="E150" s="73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5"/>
      <c r="W150" s="74"/>
      <c r="X150" s="74"/>
      <c r="Y150" s="74"/>
      <c r="Z150" s="74"/>
    </row>
    <row r="151" spans="1:26" ht="14.25">
      <c r="A151" s="74"/>
      <c r="B151" s="74"/>
      <c r="C151" s="74"/>
      <c r="D151" s="72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5"/>
      <c r="W151" s="74"/>
      <c r="X151" s="74"/>
      <c r="Y151" s="74"/>
      <c r="Z151" s="74"/>
    </row>
    <row r="152" spans="1:26" ht="14.25">
      <c r="A152" s="74"/>
      <c r="B152" s="74"/>
      <c r="C152" s="74"/>
      <c r="D152" s="72"/>
      <c r="E152" s="73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5"/>
      <c r="W152" s="74"/>
      <c r="X152" s="74"/>
      <c r="Y152" s="74"/>
      <c r="Z152" s="74"/>
    </row>
    <row r="153" spans="1:26" ht="14.25">
      <c r="A153" s="74"/>
      <c r="B153" s="74"/>
      <c r="C153" s="74"/>
      <c r="D153" s="72"/>
      <c r="E153" s="73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5"/>
      <c r="W153" s="74"/>
      <c r="X153" s="74"/>
      <c r="Y153" s="74"/>
      <c r="Z153" s="74"/>
    </row>
    <row r="154" spans="1:26" ht="14.25">
      <c r="A154" s="74"/>
      <c r="B154" s="74"/>
      <c r="C154" s="74"/>
      <c r="D154" s="72"/>
      <c r="E154" s="73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5"/>
      <c r="W154" s="74"/>
      <c r="X154" s="74"/>
      <c r="Y154" s="74"/>
      <c r="Z154" s="74"/>
    </row>
    <row r="155" spans="1:26" ht="14.25">
      <c r="A155" s="74"/>
      <c r="B155" s="74"/>
      <c r="C155" s="74"/>
      <c r="D155" s="72"/>
      <c r="E155" s="73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5"/>
      <c r="W155" s="74"/>
      <c r="X155" s="74"/>
      <c r="Y155" s="74"/>
      <c r="Z155" s="74"/>
    </row>
    <row r="156" spans="1:26" ht="14.25">
      <c r="A156" s="74"/>
      <c r="B156" s="74"/>
      <c r="C156" s="74"/>
      <c r="D156" s="72"/>
      <c r="E156" s="73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5"/>
      <c r="W156" s="74"/>
      <c r="X156" s="74"/>
      <c r="Y156" s="74"/>
      <c r="Z156" s="74"/>
    </row>
    <row r="157" spans="1:26" ht="14.25">
      <c r="A157" s="74"/>
      <c r="B157" s="74"/>
      <c r="C157" s="74"/>
      <c r="D157" s="72"/>
      <c r="E157" s="73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5"/>
      <c r="W157" s="74"/>
      <c r="X157" s="74"/>
      <c r="Y157" s="74"/>
      <c r="Z157" s="74"/>
    </row>
    <row r="158" spans="1:26" ht="14.25">
      <c r="A158" s="74"/>
      <c r="B158" s="74"/>
      <c r="C158" s="74"/>
      <c r="D158" s="72"/>
      <c r="E158" s="73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5"/>
      <c r="W158" s="74"/>
      <c r="X158" s="74"/>
      <c r="Y158" s="74"/>
      <c r="Z158" s="74"/>
    </row>
    <row r="159" spans="1:26" ht="14.25">
      <c r="A159" s="74"/>
      <c r="B159" s="74"/>
      <c r="C159" s="74"/>
      <c r="D159" s="72"/>
      <c r="E159" s="73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5"/>
      <c r="W159" s="74"/>
      <c r="X159" s="74"/>
      <c r="Y159" s="74"/>
      <c r="Z159" s="74"/>
    </row>
    <row r="160" spans="1:26" ht="14.25">
      <c r="A160" s="74"/>
      <c r="B160" s="74"/>
      <c r="C160" s="74"/>
      <c r="D160" s="72"/>
      <c r="E160" s="73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5"/>
      <c r="W160" s="74"/>
      <c r="X160" s="74"/>
      <c r="Y160" s="74"/>
      <c r="Z160" s="74"/>
    </row>
    <row r="161" spans="1:26" ht="14.25">
      <c r="A161" s="74"/>
      <c r="B161" s="74"/>
      <c r="C161" s="74"/>
      <c r="D161" s="72"/>
      <c r="E161" s="73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5"/>
      <c r="W161" s="74"/>
      <c r="X161" s="74"/>
      <c r="Y161" s="74"/>
      <c r="Z161" s="74"/>
    </row>
    <row r="162" spans="1:26" ht="14.25">
      <c r="A162" s="74"/>
      <c r="B162" s="74"/>
      <c r="C162" s="74"/>
      <c r="D162" s="72"/>
      <c r="E162" s="73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5"/>
      <c r="W162" s="74"/>
      <c r="X162" s="74"/>
      <c r="Y162" s="74"/>
      <c r="Z162" s="74"/>
    </row>
    <row r="163" spans="1:26" ht="14.25">
      <c r="A163" s="74"/>
      <c r="B163" s="74"/>
      <c r="C163" s="74"/>
      <c r="D163" s="72"/>
      <c r="E163" s="73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5"/>
      <c r="W163" s="74"/>
      <c r="X163" s="74"/>
      <c r="Y163" s="74"/>
      <c r="Z163" s="74"/>
    </row>
    <row r="164" spans="1:26" ht="14.25">
      <c r="A164" s="74"/>
      <c r="B164" s="74"/>
      <c r="C164" s="74"/>
      <c r="D164" s="72"/>
      <c r="E164" s="73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5"/>
      <c r="W164" s="74"/>
      <c r="X164" s="74"/>
      <c r="Y164" s="74"/>
      <c r="Z164" s="74"/>
    </row>
    <row r="165" spans="1:26" ht="14.25">
      <c r="A165" s="74"/>
      <c r="B165" s="74"/>
      <c r="C165" s="74"/>
      <c r="D165" s="72"/>
      <c r="E165" s="73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5"/>
      <c r="W165" s="74"/>
      <c r="X165" s="74"/>
      <c r="Y165" s="74"/>
      <c r="Z165" s="74"/>
    </row>
    <row r="166" spans="1:26" ht="14.25">
      <c r="A166" s="74"/>
      <c r="B166" s="74"/>
      <c r="C166" s="74"/>
      <c r="D166" s="72"/>
      <c r="E166" s="73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5"/>
      <c r="W166" s="74"/>
      <c r="X166" s="74"/>
      <c r="Y166" s="74"/>
      <c r="Z166" s="74"/>
    </row>
    <row r="167" spans="1:26" ht="14.25">
      <c r="A167" s="74"/>
      <c r="B167" s="74"/>
      <c r="C167" s="74"/>
      <c r="D167" s="72"/>
      <c r="E167" s="73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5"/>
      <c r="W167" s="74"/>
      <c r="X167" s="74"/>
      <c r="Y167" s="74"/>
      <c r="Z167" s="74"/>
    </row>
    <row r="168" spans="1:26" ht="14.25">
      <c r="A168" s="74"/>
      <c r="B168" s="74"/>
      <c r="C168" s="74"/>
      <c r="D168" s="72"/>
      <c r="E168" s="73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5"/>
      <c r="W168" s="74"/>
      <c r="X168" s="74"/>
      <c r="Y168" s="74"/>
      <c r="Z168" s="74"/>
    </row>
    <row r="169" spans="1:26" ht="14.25">
      <c r="A169" s="74"/>
      <c r="B169" s="74"/>
      <c r="C169" s="74"/>
      <c r="D169" s="72"/>
      <c r="E169" s="73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5"/>
      <c r="W169" s="74"/>
      <c r="X169" s="74"/>
      <c r="Y169" s="74"/>
      <c r="Z169" s="74"/>
    </row>
    <row r="170" spans="1:26" ht="14.25">
      <c r="A170" s="74"/>
      <c r="B170" s="74"/>
      <c r="C170" s="74"/>
      <c r="D170" s="72"/>
      <c r="E170" s="73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5"/>
      <c r="W170" s="74"/>
      <c r="X170" s="74"/>
      <c r="Y170" s="74"/>
      <c r="Z170" s="74"/>
    </row>
    <row r="171" spans="1:26" ht="14.25">
      <c r="A171" s="74"/>
      <c r="B171" s="74"/>
      <c r="C171" s="74"/>
      <c r="D171" s="72"/>
      <c r="E171" s="73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5"/>
      <c r="W171" s="74"/>
      <c r="X171" s="74"/>
      <c r="Y171" s="74"/>
      <c r="Z171" s="74"/>
    </row>
    <row r="172" spans="1:26" ht="14.25">
      <c r="A172" s="74"/>
      <c r="B172" s="74"/>
      <c r="C172" s="74"/>
      <c r="D172" s="72"/>
      <c r="E172" s="73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5"/>
      <c r="W172" s="74"/>
      <c r="X172" s="74"/>
      <c r="Y172" s="74"/>
      <c r="Z172" s="74"/>
    </row>
    <row r="173" spans="1:26" ht="14.25">
      <c r="A173" s="74"/>
      <c r="B173" s="74"/>
      <c r="C173" s="74"/>
      <c r="D173" s="72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5"/>
      <c r="W173" s="74"/>
      <c r="X173" s="74"/>
      <c r="Y173" s="74"/>
      <c r="Z173" s="74"/>
    </row>
    <row r="174" spans="1:26" ht="14.25">
      <c r="A174" s="74"/>
      <c r="B174" s="74"/>
      <c r="C174" s="74"/>
      <c r="D174" s="72"/>
      <c r="E174" s="73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5"/>
      <c r="W174" s="74"/>
      <c r="X174" s="74"/>
      <c r="Y174" s="74"/>
      <c r="Z174" s="74"/>
    </row>
    <row r="175" spans="1:26" ht="14.25">
      <c r="A175" s="74"/>
      <c r="B175" s="74"/>
      <c r="C175" s="74"/>
      <c r="D175" s="72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5"/>
      <c r="W175" s="74"/>
      <c r="X175" s="74"/>
      <c r="Y175" s="74"/>
      <c r="Z175" s="74"/>
    </row>
    <row r="176" spans="1:26" ht="14.25">
      <c r="A176" s="74"/>
      <c r="B176" s="74"/>
      <c r="C176" s="74"/>
      <c r="D176" s="72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5"/>
      <c r="W176" s="74"/>
      <c r="X176" s="74"/>
      <c r="Y176" s="74"/>
      <c r="Z176" s="74"/>
    </row>
    <row r="177" spans="1:26" ht="14.25">
      <c r="A177" s="74"/>
      <c r="B177" s="74"/>
      <c r="C177" s="74"/>
      <c r="D177" s="72"/>
      <c r="E177" s="73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5"/>
      <c r="W177" s="74"/>
      <c r="X177" s="74"/>
      <c r="Y177" s="74"/>
      <c r="Z177" s="74"/>
    </row>
    <row r="178" spans="1:26" ht="14.25">
      <c r="A178" s="74"/>
      <c r="B178" s="74"/>
      <c r="C178" s="74"/>
      <c r="D178" s="72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5"/>
      <c r="W178" s="74"/>
      <c r="X178" s="74"/>
      <c r="Y178" s="74"/>
      <c r="Z178" s="74"/>
    </row>
    <row r="179" spans="1:26" ht="14.25">
      <c r="A179" s="74"/>
      <c r="B179" s="74"/>
      <c r="C179" s="74"/>
      <c r="D179" s="72"/>
      <c r="E179" s="73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5"/>
      <c r="W179" s="74"/>
      <c r="X179" s="74"/>
      <c r="Y179" s="74"/>
      <c r="Z179" s="74"/>
    </row>
  </sheetData>
  <sheetProtection selectLockedCells="1" selectUnlockedCells="1"/>
  <mergeCells count="51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4:W14"/>
    <mergeCell ref="A16:W16"/>
    <mergeCell ref="A18:W18"/>
    <mergeCell ref="A31:W31"/>
    <mergeCell ref="A32:W32"/>
    <mergeCell ref="A33:W33"/>
    <mergeCell ref="A35:F35"/>
    <mergeCell ref="G35:Q35"/>
    <mergeCell ref="S35:W35"/>
    <mergeCell ref="A36:A37"/>
    <mergeCell ref="B36:B37"/>
    <mergeCell ref="C36:C37"/>
    <mergeCell ref="D36:D37"/>
    <mergeCell ref="E36:E37"/>
    <mergeCell ref="F36:F37"/>
    <mergeCell ref="G36:K36"/>
    <mergeCell ref="M36:Q36"/>
    <mergeCell ref="S36:S37"/>
    <mergeCell ref="T36:T37"/>
    <mergeCell ref="U36:U37"/>
    <mergeCell ref="V36:V37"/>
    <mergeCell ref="W36:W37"/>
    <mergeCell ref="A38:W38"/>
    <mergeCell ref="A40:W40"/>
    <mergeCell ref="A43:W43"/>
    <mergeCell ref="A45:W45"/>
    <mergeCell ref="A49:W49"/>
    <mergeCell ref="A53:W53"/>
    <mergeCell ref="A55:W55"/>
    <mergeCell ref="A57:W57"/>
  </mergeCells>
  <conditionalFormatting sqref="G13">
    <cfRule type="expression" priority="1" dxfId="0" stopIfTrue="1">
      <formula>H13="x"</formula>
    </cfRule>
  </conditionalFormatting>
  <conditionalFormatting sqref="G13">
    <cfRule type="expression" priority="2" dxfId="1" stopIfTrue="1">
      <formula>H13="o"</formula>
    </cfRule>
    <cfRule type="expression" priority="3" dxfId="2" stopIfTrue="1">
      <formula>H13="r"</formula>
    </cfRule>
  </conditionalFormatting>
  <conditionalFormatting sqref="G14">
    <cfRule type="expression" priority="4" dxfId="0" stopIfTrue="1">
      <formula>H13="x"</formula>
    </cfRule>
  </conditionalFormatting>
  <conditionalFormatting sqref="G14">
    <cfRule type="expression" priority="5" dxfId="1" stopIfTrue="1">
      <formula>H13="o"</formula>
    </cfRule>
    <cfRule type="expression" priority="6" dxfId="2" stopIfTrue="1">
      <formula>H13="r"</formula>
    </cfRule>
  </conditionalFormatting>
  <conditionalFormatting sqref="G15">
    <cfRule type="expression" priority="7" dxfId="0" stopIfTrue="1">
      <formula>H15="x"</formula>
    </cfRule>
  </conditionalFormatting>
  <conditionalFormatting sqref="G15">
    <cfRule type="expression" priority="8" dxfId="1" stopIfTrue="1">
      <formula>H15="o"</formula>
    </cfRule>
    <cfRule type="expression" priority="9" dxfId="2" stopIfTrue="1">
      <formula>H15="r"</formula>
    </cfRule>
  </conditionalFormatting>
  <conditionalFormatting sqref="G16 G18">
    <cfRule type="expression" priority="10" dxfId="0" stopIfTrue="1">
      <formula>H16="x"</formula>
    </cfRule>
  </conditionalFormatting>
  <conditionalFormatting sqref="G16 G18">
    <cfRule type="expression" priority="11" dxfId="1" stopIfTrue="1">
      <formula>H16="o"</formula>
    </cfRule>
    <cfRule type="expression" priority="12" dxfId="2" stopIfTrue="1">
      <formula>H16="r"</formula>
    </cfRule>
  </conditionalFormatting>
  <conditionalFormatting sqref="I13">
    <cfRule type="expression" priority="13" dxfId="0" stopIfTrue="1">
      <formula>J13="x"</formula>
    </cfRule>
  </conditionalFormatting>
  <conditionalFormatting sqref="I13">
    <cfRule type="expression" priority="14" dxfId="1" stopIfTrue="1">
      <formula>J13="o"</formula>
    </cfRule>
    <cfRule type="expression" priority="15" dxfId="2" stopIfTrue="1">
      <formula>J13="r"</formula>
    </cfRule>
  </conditionalFormatting>
  <conditionalFormatting sqref="I14">
    <cfRule type="expression" priority="16" dxfId="0" stopIfTrue="1">
      <formula>J13="x"</formula>
    </cfRule>
  </conditionalFormatting>
  <conditionalFormatting sqref="I14">
    <cfRule type="expression" priority="17" dxfId="1" stopIfTrue="1">
      <formula>J13="o"</formula>
    </cfRule>
    <cfRule type="expression" priority="18" dxfId="2" stopIfTrue="1">
      <formula>J13="r"</formula>
    </cfRule>
  </conditionalFormatting>
  <conditionalFormatting sqref="I15">
    <cfRule type="expression" priority="19" dxfId="0" stopIfTrue="1">
      <formula>J15="x"</formula>
    </cfRule>
  </conditionalFormatting>
  <conditionalFormatting sqref="I15">
    <cfRule type="expression" priority="20" dxfId="1" stopIfTrue="1">
      <formula>J15="o"</formula>
    </cfRule>
    <cfRule type="expression" priority="21" dxfId="2" stopIfTrue="1">
      <formula>J15="r"</formula>
    </cfRule>
  </conditionalFormatting>
  <conditionalFormatting sqref="I16 I18">
    <cfRule type="expression" priority="22" dxfId="0" stopIfTrue="1">
      <formula>J16="x"</formula>
    </cfRule>
  </conditionalFormatting>
  <conditionalFormatting sqref="I16 I18">
    <cfRule type="expression" priority="23" dxfId="1" stopIfTrue="1">
      <formula>J16="o"</formula>
    </cfRule>
    <cfRule type="expression" priority="24" dxfId="2" stopIfTrue="1">
      <formula>J16="r"</formula>
    </cfRule>
  </conditionalFormatting>
  <conditionalFormatting sqref="K13">
    <cfRule type="expression" priority="25" dxfId="0" stopIfTrue="1">
      <formula>L13="x"</formula>
    </cfRule>
  </conditionalFormatting>
  <conditionalFormatting sqref="K13">
    <cfRule type="expression" priority="26" dxfId="1" stopIfTrue="1">
      <formula>L13="o"</formula>
    </cfRule>
    <cfRule type="expression" priority="27" dxfId="2" stopIfTrue="1">
      <formula>L13="r"</formula>
    </cfRule>
  </conditionalFormatting>
  <conditionalFormatting sqref="K14">
    <cfRule type="expression" priority="28" dxfId="0" stopIfTrue="1">
      <formula>L13="x"</formula>
    </cfRule>
  </conditionalFormatting>
  <conditionalFormatting sqref="K14">
    <cfRule type="expression" priority="29" dxfId="1" stopIfTrue="1">
      <formula>L13="o"</formula>
    </cfRule>
    <cfRule type="expression" priority="30" dxfId="2" stopIfTrue="1">
      <formula>L13="r"</formula>
    </cfRule>
  </conditionalFormatting>
  <conditionalFormatting sqref="K15">
    <cfRule type="expression" priority="31" dxfId="0" stopIfTrue="1">
      <formula>L15="x"</formula>
    </cfRule>
  </conditionalFormatting>
  <conditionalFormatting sqref="K15">
    <cfRule type="expression" priority="32" dxfId="1" stopIfTrue="1">
      <formula>L15="o"</formula>
    </cfRule>
    <cfRule type="expression" priority="33" dxfId="2" stopIfTrue="1">
      <formula>L15="r"</formula>
    </cfRule>
  </conditionalFormatting>
  <conditionalFormatting sqref="K16 K18">
    <cfRule type="expression" priority="34" dxfId="0" stopIfTrue="1">
      <formula>L16="x"</formula>
    </cfRule>
  </conditionalFormatting>
  <conditionalFormatting sqref="K16 K18">
    <cfRule type="expression" priority="35" dxfId="1" stopIfTrue="1">
      <formula>L16="o"</formula>
    </cfRule>
    <cfRule type="expression" priority="36" dxfId="2" stopIfTrue="1">
      <formula>L16="r"</formula>
    </cfRule>
  </conditionalFormatting>
  <conditionalFormatting sqref="M13">
    <cfRule type="expression" priority="37" dxfId="0" stopIfTrue="1">
      <formula>N13="x"</formula>
    </cfRule>
  </conditionalFormatting>
  <conditionalFormatting sqref="M13">
    <cfRule type="expression" priority="38" dxfId="1" stopIfTrue="1">
      <formula>N13="o"</formula>
    </cfRule>
    <cfRule type="expression" priority="39" dxfId="2" stopIfTrue="1">
      <formula>N13="r"</formula>
    </cfRule>
  </conditionalFormatting>
  <conditionalFormatting sqref="M14">
    <cfRule type="expression" priority="40" dxfId="0" stopIfTrue="1">
      <formula>N13="x"</formula>
    </cfRule>
  </conditionalFormatting>
  <conditionalFormatting sqref="M14">
    <cfRule type="expression" priority="41" dxfId="1" stopIfTrue="1">
      <formula>N13="o"</formula>
    </cfRule>
    <cfRule type="expression" priority="42" dxfId="2" stopIfTrue="1">
      <formula>N13="r"</formula>
    </cfRule>
  </conditionalFormatting>
  <conditionalFormatting sqref="M15">
    <cfRule type="expression" priority="43" dxfId="0" stopIfTrue="1">
      <formula>N15="x"</formula>
    </cfRule>
  </conditionalFormatting>
  <conditionalFormatting sqref="M15">
    <cfRule type="expression" priority="44" dxfId="1" stopIfTrue="1">
      <formula>N15="o"</formula>
    </cfRule>
    <cfRule type="expression" priority="45" dxfId="2" stopIfTrue="1">
      <formula>N15="r"</formula>
    </cfRule>
  </conditionalFormatting>
  <conditionalFormatting sqref="M16 M18">
    <cfRule type="expression" priority="46" dxfId="0" stopIfTrue="1">
      <formula>N16="x"</formula>
    </cfRule>
  </conditionalFormatting>
  <conditionalFormatting sqref="M16 M18">
    <cfRule type="expression" priority="47" dxfId="1" stopIfTrue="1">
      <formula>N16="o"</formula>
    </cfRule>
    <cfRule type="expression" priority="48" dxfId="2" stopIfTrue="1">
      <formula>N16="r"</formula>
    </cfRule>
  </conditionalFormatting>
  <conditionalFormatting sqref="O13">
    <cfRule type="expression" priority="49" dxfId="0" stopIfTrue="1">
      <formula>P13="x"</formula>
    </cfRule>
  </conditionalFormatting>
  <conditionalFormatting sqref="O13">
    <cfRule type="expression" priority="50" dxfId="1" stopIfTrue="1">
      <formula>P13="o"</formula>
    </cfRule>
    <cfRule type="expression" priority="51" dxfId="2" stopIfTrue="1">
      <formula>P13="r"</formula>
    </cfRule>
  </conditionalFormatting>
  <conditionalFormatting sqref="O14">
    <cfRule type="expression" priority="52" dxfId="0" stopIfTrue="1">
      <formula>P13="x"</formula>
    </cfRule>
  </conditionalFormatting>
  <conditionalFormatting sqref="O14">
    <cfRule type="expression" priority="53" dxfId="1" stopIfTrue="1">
      <formula>P13="o"</formula>
    </cfRule>
    <cfRule type="expression" priority="54" dxfId="2" stopIfTrue="1">
      <formula>P13="r"</formula>
    </cfRule>
  </conditionalFormatting>
  <conditionalFormatting sqref="O15">
    <cfRule type="expression" priority="55" dxfId="0" stopIfTrue="1">
      <formula>P15="x"</formula>
    </cfRule>
  </conditionalFormatting>
  <conditionalFormatting sqref="O15">
    <cfRule type="expression" priority="56" dxfId="1" stopIfTrue="1">
      <formula>P15="o"</formula>
    </cfRule>
    <cfRule type="expression" priority="57" dxfId="2" stopIfTrue="1">
      <formula>P15="r"</formula>
    </cfRule>
  </conditionalFormatting>
  <conditionalFormatting sqref="O16 O18">
    <cfRule type="expression" priority="58" dxfId="0" stopIfTrue="1">
      <formula>P16="x"</formula>
    </cfRule>
  </conditionalFormatting>
  <conditionalFormatting sqref="O16 O18">
    <cfRule type="expression" priority="59" dxfId="1" stopIfTrue="1">
      <formula>P16="o"</formula>
    </cfRule>
    <cfRule type="expression" priority="60" dxfId="2" stopIfTrue="1">
      <formula>P16="r"</formula>
    </cfRule>
  </conditionalFormatting>
  <conditionalFormatting sqref="Q13">
    <cfRule type="expression" priority="61" dxfId="0" stopIfTrue="1">
      <formula>R13="x"</formula>
    </cfRule>
  </conditionalFormatting>
  <conditionalFormatting sqref="Q13">
    <cfRule type="expression" priority="62" dxfId="1" stopIfTrue="1">
      <formula>R13="o"</formula>
    </cfRule>
    <cfRule type="expression" priority="63" dxfId="2" stopIfTrue="1">
      <formula>R13="r"</formula>
    </cfRule>
  </conditionalFormatting>
  <conditionalFormatting sqref="Q14">
    <cfRule type="expression" priority="64" dxfId="0" stopIfTrue="1">
      <formula>R13="x"</formula>
    </cfRule>
  </conditionalFormatting>
  <conditionalFormatting sqref="Q14">
    <cfRule type="expression" priority="65" dxfId="1" stopIfTrue="1">
      <formula>R13="o"</formula>
    </cfRule>
    <cfRule type="expression" priority="66" dxfId="2" stopIfTrue="1">
      <formula>R13="r"</formula>
    </cfRule>
  </conditionalFormatting>
  <conditionalFormatting sqref="Q15">
    <cfRule type="expression" priority="67" dxfId="0" stopIfTrue="1">
      <formula>R15="x"</formula>
    </cfRule>
  </conditionalFormatting>
  <conditionalFormatting sqref="Q15">
    <cfRule type="expression" priority="68" dxfId="1" stopIfTrue="1">
      <formula>R15="o"</formula>
    </cfRule>
    <cfRule type="expression" priority="69" dxfId="2" stopIfTrue="1">
      <formula>R15="r"</formula>
    </cfRule>
  </conditionalFormatting>
  <conditionalFormatting sqref="Q16 Q18">
    <cfRule type="expression" priority="70" dxfId="0" stopIfTrue="1">
      <formula>R16="x"</formula>
    </cfRule>
  </conditionalFormatting>
  <conditionalFormatting sqref="Q16 Q18">
    <cfRule type="expression" priority="71" dxfId="1" stopIfTrue="1">
      <formula>R16="o"</formula>
    </cfRule>
    <cfRule type="expression" priority="72" dxfId="2" stopIfTrue="1">
      <formula>R16="r"</formula>
    </cfRule>
  </conditionalFormatting>
  <conditionalFormatting sqref="G47:G49">
    <cfRule type="expression" priority="73" dxfId="0" stopIfTrue="1">
      <formula>H47="x"</formula>
    </cfRule>
  </conditionalFormatting>
  <conditionalFormatting sqref="G47:G49">
    <cfRule type="expression" priority="74" dxfId="1" stopIfTrue="1">
      <formula>H47="o"</formula>
    </cfRule>
    <cfRule type="expression" priority="75" dxfId="2" stopIfTrue="1">
      <formula>H47="r"</formula>
    </cfRule>
  </conditionalFormatting>
  <conditionalFormatting sqref="G46 G58 G39:G42">
    <cfRule type="expression" priority="76" dxfId="0" stopIfTrue="1">
      <formula>H39="x"</formula>
    </cfRule>
  </conditionalFormatting>
  <conditionalFormatting sqref="G46 G58 G39:G42">
    <cfRule type="expression" priority="77" dxfId="1" stopIfTrue="1">
      <formula>H39="o"</formula>
    </cfRule>
    <cfRule type="expression" priority="78" dxfId="2" stopIfTrue="1">
      <formula>H39="r"</formula>
    </cfRule>
  </conditionalFormatting>
  <conditionalFormatting sqref="G43:G44 G56:G57 G54 G50:G52">
    <cfRule type="expression" priority="79" dxfId="0" stopIfTrue="1">
      <formula>H42="x"</formula>
    </cfRule>
  </conditionalFormatting>
  <conditionalFormatting sqref="G43:G44 G56:G57 G54 G50:G52">
    <cfRule type="expression" priority="80" dxfId="1" stopIfTrue="1">
      <formula>H42="o"</formula>
    </cfRule>
    <cfRule type="expression" priority="81" dxfId="2" stopIfTrue="1">
      <formula>H42="r"</formula>
    </cfRule>
  </conditionalFormatting>
  <conditionalFormatting sqref="I47:I52">
    <cfRule type="expression" priority="82" dxfId="0" stopIfTrue="1">
      <formula>J47="x"</formula>
    </cfRule>
  </conditionalFormatting>
  <conditionalFormatting sqref="I47:I52">
    <cfRule type="expression" priority="83" dxfId="1" stopIfTrue="1">
      <formula>J47="o"</formula>
    </cfRule>
    <cfRule type="expression" priority="84" dxfId="2" stopIfTrue="1">
      <formula>J47="r"</formula>
    </cfRule>
  </conditionalFormatting>
  <conditionalFormatting sqref="I46 I58 I39:I42">
    <cfRule type="expression" priority="85" dxfId="0" stopIfTrue="1">
      <formula>J39="x"</formula>
    </cfRule>
  </conditionalFormatting>
  <conditionalFormatting sqref="I46 I58 I39:I42">
    <cfRule type="expression" priority="86" dxfId="1" stopIfTrue="1">
      <formula>J39="o"</formula>
    </cfRule>
    <cfRule type="expression" priority="87" dxfId="2" stopIfTrue="1">
      <formula>J39="r"</formula>
    </cfRule>
  </conditionalFormatting>
  <conditionalFormatting sqref="I43:I44 I56:I57 I54">
    <cfRule type="expression" priority="88" dxfId="0" stopIfTrue="1">
      <formula>J42="x"</formula>
    </cfRule>
  </conditionalFormatting>
  <conditionalFormatting sqref="I43:I44 I56:I57 I54">
    <cfRule type="expression" priority="89" dxfId="1" stopIfTrue="1">
      <formula>J42="o"</formula>
    </cfRule>
    <cfRule type="expression" priority="90" dxfId="2" stopIfTrue="1">
      <formula>J42="r"</formula>
    </cfRule>
  </conditionalFormatting>
  <conditionalFormatting sqref="K47:K52">
    <cfRule type="expression" priority="91" dxfId="0" stopIfTrue="1">
      <formula>L47="x"</formula>
    </cfRule>
  </conditionalFormatting>
  <conditionalFormatting sqref="K47:K52">
    <cfRule type="expression" priority="92" dxfId="1" stopIfTrue="1">
      <formula>L47="o"</formula>
    </cfRule>
    <cfRule type="expression" priority="93" dxfId="2" stopIfTrue="1">
      <formula>L47="r"</formula>
    </cfRule>
  </conditionalFormatting>
  <conditionalFormatting sqref="K46 K58 K39:K42">
    <cfRule type="expression" priority="94" dxfId="0" stopIfTrue="1">
      <formula>L39="x"</formula>
    </cfRule>
  </conditionalFormatting>
  <conditionalFormatting sqref="K46 K58 K39:K42">
    <cfRule type="expression" priority="95" dxfId="1" stopIfTrue="1">
      <formula>L39="o"</formula>
    </cfRule>
    <cfRule type="expression" priority="96" dxfId="2" stopIfTrue="1">
      <formula>L39="r"</formula>
    </cfRule>
  </conditionalFormatting>
  <conditionalFormatting sqref="K43:K44 K56:K57 K54">
    <cfRule type="expression" priority="97" dxfId="0" stopIfTrue="1">
      <formula>L42="x"</formula>
    </cfRule>
  </conditionalFormatting>
  <conditionalFormatting sqref="K43:K44 K56:K57 K54">
    <cfRule type="expression" priority="98" dxfId="1" stopIfTrue="1">
      <formula>L42="o"</formula>
    </cfRule>
    <cfRule type="expression" priority="99" dxfId="2" stopIfTrue="1">
      <formula>L42="r"</formula>
    </cfRule>
  </conditionalFormatting>
  <conditionalFormatting sqref="M47:M49">
    <cfRule type="expression" priority="100" dxfId="0" stopIfTrue="1">
      <formula>N47="x"</formula>
    </cfRule>
  </conditionalFormatting>
  <conditionalFormatting sqref="M47:M49">
    <cfRule type="expression" priority="101" dxfId="1" stopIfTrue="1">
      <formula>N47="o"</formula>
    </cfRule>
    <cfRule type="expression" priority="102" dxfId="2" stopIfTrue="1">
      <formula>N47="r"</formula>
    </cfRule>
  </conditionalFormatting>
  <conditionalFormatting sqref="M46 M58 M39:M42">
    <cfRule type="expression" priority="103" dxfId="0" stopIfTrue="1">
      <formula>N39="x"</formula>
    </cfRule>
  </conditionalFormatting>
  <conditionalFormatting sqref="M46 M58 M39:M42">
    <cfRule type="expression" priority="104" dxfId="1" stopIfTrue="1">
      <formula>N39="o"</formula>
    </cfRule>
    <cfRule type="expression" priority="105" dxfId="2" stopIfTrue="1">
      <formula>N39="r"</formula>
    </cfRule>
  </conditionalFormatting>
  <conditionalFormatting sqref="M43:M44 M56:M57 M54 M50:M52">
    <cfRule type="expression" priority="106" dxfId="0" stopIfTrue="1">
      <formula>N42="x"</formula>
    </cfRule>
  </conditionalFormatting>
  <conditionalFormatting sqref="M43:M44 M56:M57 M54 M50:M52">
    <cfRule type="expression" priority="107" dxfId="1" stopIfTrue="1">
      <formula>N42="o"</formula>
    </cfRule>
    <cfRule type="expression" priority="108" dxfId="2" stopIfTrue="1">
      <formula>N42="r"</formula>
    </cfRule>
  </conditionalFormatting>
  <conditionalFormatting sqref="O47:O52">
    <cfRule type="expression" priority="109" dxfId="0" stopIfTrue="1">
      <formula>P47="x"</formula>
    </cfRule>
  </conditionalFormatting>
  <conditionalFormatting sqref="O47:O52">
    <cfRule type="expression" priority="110" dxfId="1" stopIfTrue="1">
      <formula>P47="o"</formula>
    </cfRule>
    <cfRule type="expression" priority="111" dxfId="2" stopIfTrue="1">
      <formula>P47="r"</formula>
    </cfRule>
  </conditionalFormatting>
  <conditionalFormatting sqref="O46 O58 O39:O42">
    <cfRule type="expression" priority="112" dxfId="0" stopIfTrue="1">
      <formula>P39="x"</formula>
    </cfRule>
  </conditionalFormatting>
  <conditionalFormatting sqref="O46 O58 O39:O42">
    <cfRule type="expression" priority="113" dxfId="1" stopIfTrue="1">
      <formula>P39="o"</formula>
    </cfRule>
    <cfRule type="expression" priority="114" dxfId="2" stopIfTrue="1">
      <formula>P39="r"</formula>
    </cfRule>
  </conditionalFormatting>
  <conditionalFormatting sqref="O43:O44 O56:O57 O54">
    <cfRule type="expression" priority="115" dxfId="0" stopIfTrue="1">
      <formula>P42="x"</formula>
    </cfRule>
  </conditionalFormatting>
  <conditionalFormatting sqref="O43:O44 O56:O57 O54">
    <cfRule type="expression" priority="116" dxfId="1" stopIfTrue="1">
      <formula>P42="o"</formula>
    </cfRule>
    <cfRule type="expression" priority="117" dxfId="2" stopIfTrue="1">
      <formula>P42="r"</formula>
    </cfRule>
  </conditionalFormatting>
  <conditionalFormatting sqref="Q47:Q52">
    <cfRule type="expression" priority="118" dxfId="0" stopIfTrue="1">
      <formula>R47="x"</formula>
    </cfRule>
  </conditionalFormatting>
  <conditionalFormatting sqref="Q47:Q52">
    <cfRule type="expression" priority="119" dxfId="1" stopIfTrue="1">
      <formula>R47="o"</formula>
    </cfRule>
    <cfRule type="expression" priority="120" dxfId="2" stopIfTrue="1">
      <formula>R47="r"</formula>
    </cfRule>
  </conditionalFormatting>
  <conditionalFormatting sqref="Q46 Q58 Q39:Q42">
    <cfRule type="expression" priority="121" dxfId="0" stopIfTrue="1">
      <formula>R39="x"</formula>
    </cfRule>
  </conditionalFormatting>
  <conditionalFormatting sqref="Q46 Q58 Q39:Q42">
    <cfRule type="expression" priority="122" dxfId="1" stopIfTrue="1">
      <formula>R39="o"</formula>
    </cfRule>
    <cfRule type="expression" priority="123" dxfId="2" stopIfTrue="1">
      <formula>R39="r"</formula>
    </cfRule>
  </conditionalFormatting>
  <conditionalFormatting sqref="Q43:Q44 Q56:Q57 Q54">
    <cfRule type="expression" priority="124" dxfId="0" stopIfTrue="1">
      <formula>R42="x"</formula>
    </cfRule>
  </conditionalFormatting>
  <conditionalFormatting sqref="Q43:Q44 Q56:Q57 Q54">
    <cfRule type="expression" priority="125" dxfId="1" stopIfTrue="1">
      <formula>R42="o"</formula>
    </cfRule>
    <cfRule type="expression" priority="126" dxfId="2" stopIfTrue="1">
      <formula>R42="r"</formula>
    </cfRule>
  </conditionalFormatting>
  <conditionalFormatting sqref="G76">
    <cfRule type="expression" priority="127" dxfId="0" stopIfTrue="1">
      <formula>H76="x"</formula>
    </cfRule>
  </conditionalFormatting>
  <conditionalFormatting sqref="G76">
    <cfRule type="expression" priority="128" dxfId="1" stopIfTrue="1">
      <formula>H76="o"</formula>
    </cfRule>
    <cfRule type="expression" priority="129" dxfId="2" stopIfTrue="1">
      <formula>H76="r"</formula>
    </cfRule>
  </conditionalFormatting>
  <conditionalFormatting sqref="G77">
    <cfRule type="expression" priority="130" dxfId="0" stopIfTrue="1">
      <formula>H77="x"</formula>
    </cfRule>
  </conditionalFormatting>
  <conditionalFormatting sqref="G77">
    <cfRule type="expression" priority="131" dxfId="1" stopIfTrue="1">
      <formula>H77="o"</formula>
    </cfRule>
    <cfRule type="expression" priority="132" dxfId="2" stopIfTrue="1">
      <formula>H77="r"</formula>
    </cfRule>
  </conditionalFormatting>
  <conditionalFormatting sqref="G78">
    <cfRule type="expression" priority="133" dxfId="0" stopIfTrue="1">
      <formula>H78="x"</formula>
    </cfRule>
  </conditionalFormatting>
  <conditionalFormatting sqref="G78">
    <cfRule type="expression" priority="134" dxfId="1" stopIfTrue="1">
      <formula>H78="o"</formula>
    </cfRule>
    <cfRule type="expression" priority="135" dxfId="2" stopIfTrue="1">
      <formula>H78="r"</formula>
    </cfRule>
  </conditionalFormatting>
  <conditionalFormatting sqref="G79">
    <cfRule type="expression" priority="136" dxfId="0" stopIfTrue="1">
      <formula>H79="x"</formula>
    </cfRule>
  </conditionalFormatting>
  <conditionalFormatting sqref="G79">
    <cfRule type="expression" priority="137" dxfId="1" stopIfTrue="1">
      <formula>H79="o"</formula>
    </cfRule>
    <cfRule type="expression" priority="138" dxfId="2" stopIfTrue="1">
      <formula>H79="r"</formula>
    </cfRule>
  </conditionalFormatting>
  <conditionalFormatting sqref="G80">
    <cfRule type="expression" priority="139" dxfId="0" stopIfTrue="1">
      <formula>H80="x"</formula>
    </cfRule>
  </conditionalFormatting>
  <conditionalFormatting sqref="G80">
    <cfRule type="expression" priority="140" dxfId="1" stopIfTrue="1">
      <formula>H80="o"</formula>
    </cfRule>
    <cfRule type="expression" priority="141" dxfId="2" stopIfTrue="1">
      <formula>H80="r"</formula>
    </cfRule>
  </conditionalFormatting>
  <conditionalFormatting sqref="G81">
    <cfRule type="expression" priority="142" dxfId="0" stopIfTrue="1">
      <formula>H81="x"</formula>
    </cfRule>
  </conditionalFormatting>
  <conditionalFormatting sqref="G81">
    <cfRule type="expression" priority="143" dxfId="1" stopIfTrue="1">
      <formula>H81="o"</formula>
    </cfRule>
    <cfRule type="expression" priority="144" dxfId="2" stopIfTrue="1">
      <formula>H81="r"</formula>
    </cfRule>
  </conditionalFormatting>
  <conditionalFormatting sqref="G82">
    <cfRule type="expression" priority="145" dxfId="0" stopIfTrue="1">
      <formula>H82="x"</formula>
    </cfRule>
  </conditionalFormatting>
  <conditionalFormatting sqref="G82">
    <cfRule type="expression" priority="146" dxfId="1" stopIfTrue="1">
      <formula>H82="o"</formula>
    </cfRule>
    <cfRule type="expression" priority="147" dxfId="2" stopIfTrue="1">
      <formula>H82="r"</formula>
    </cfRule>
  </conditionalFormatting>
  <conditionalFormatting sqref="G83">
    <cfRule type="expression" priority="148" dxfId="0" stopIfTrue="1">
      <formula>H83="x"</formula>
    </cfRule>
  </conditionalFormatting>
  <conditionalFormatting sqref="G83">
    <cfRule type="expression" priority="149" dxfId="1" stopIfTrue="1">
      <formula>H83="o"</formula>
    </cfRule>
    <cfRule type="expression" priority="150" dxfId="2" stopIfTrue="1">
      <formula>H83="r"</formula>
    </cfRule>
  </conditionalFormatting>
  <conditionalFormatting sqref="G84">
    <cfRule type="expression" priority="151" dxfId="0" stopIfTrue="1">
      <formula>H84="x"</formula>
    </cfRule>
  </conditionalFormatting>
  <conditionalFormatting sqref="G84">
    <cfRule type="expression" priority="152" dxfId="1" stopIfTrue="1">
      <formula>H84="o"</formula>
    </cfRule>
    <cfRule type="expression" priority="153" dxfId="2" stopIfTrue="1">
      <formula>H84="r"</formula>
    </cfRule>
  </conditionalFormatting>
  <conditionalFormatting sqref="G85:G86">
    <cfRule type="expression" priority="154" dxfId="0" stopIfTrue="1">
      <formula>H85="x"</formula>
    </cfRule>
  </conditionalFormatting>
  <conditionalFormatting sqref="G85:G86">
    <cfRule type="expression" priority="155" dxfId="1" stopIfTrue="1">
      <formula>H85="o"</formula>
    </cfRule>
    <cfRule type="expression" priority="156" dxfId="2" stopIfTrue="1">
      <formula>H85="r"</formula>
    </cfRule>
  </conditionalFormatting>
  <conditionalFormatting sqref="I76">
    <cfRule type="expression" priority="157" dxfId="0" stopIfTrue="1">
      <formula>J76="x"</formula>
    </cfRule>
  </conditionalFormatting>
  <conditionalFormatting sqref="I76">
    <cfRule type="expression" priority="158" dxfId="1" stopIfTrue="1">
      <formula>J76="o"</formula>
    </cfRule>
    <cfRule type="expression" priority="159" dxfId="2" stopIfTrue="1">
      <formula>J76="r"</formula>
    </cfRule>
  </conditionalFormatting>
  <conditionalFormatting sqref="I77">
    <cfRule type="expression" priority="160" dxfId="0" stopIfTrue="1">
      <formula>J77="x"</formula>
    </cfRule>
  </conditionalFormatting>
  <conditionalFormatting sqref="I77">
    <cfRule type="expression" priority="161" dxfId="1" stopIfTrue="1">
      <formula>J77="o"</formula>
    </cfRule>
    <cfRule type="expression" priority="162" dxfId="2" stopIfTrue="1">
      <formula>J77="r"</formula>
    </cfRule>
  </conditionalFormatting>
  <conditionalFormatting sqref="I78">
    <cfRule type="expression" priority="163" dxfId="0" stopIfTrue="1">
      <formula>J78="x"</formula>
    </cfRule>
  </conditionalFormatting>
  <conditionalFormatting sqref="I78">
    <cfRule type="expression" priority="164" dxfId="1" stopIfTrue="1">
      <formula>J78="o"</formula>
    </cfRule>
    <cfRule type="expression" priority="165" dxfId="2" stopIfTrue="1">
      <formula>J78="r"</formula>
    </cfRule>
  </conditionalFormatting>
  <conditionalFormatting sqref="I79">
    <cfRule type="expression" priority="166" dxfId="0" stopIfTrue="1">
      <formula>J79="x"</formula>
    </cfRule>
  </conditionalFormatting>
  <conditionalFormatting sqref="I79">
    <cfRule type="expression" priority="167" dxfId="1" stopIfTrue="1">
      <formula>J79="o"</formula>
    </cfRule>
    <cfRule type="expression" priority="168" dxfId="2" stopIfTrue="1">
      <formula>J79="r"</formula>
    </cfRule>
  </conditionalFormatting>
  <conditionalFormatting sqref="I80">
    <cfRule type="expression" priority="169" dxfId="0" stopIfTrue="1">
      <formula>J80="x"</formula>
    </cfRule>
  </conditionalFormatting>
  <conditionalFormatting sqref="I80">
    <cfRule type="expression" priority="170" dxfId="1" stopIfTrue="1">
      <formula>J80="o"</formula>
    </cfRule>
    <cfRule type="expression" priority="171" dxfId="2" stopIfTrue="1">
      <formula>J80="r"</formula>
    </cfRule>
  </conditionalFormatting>
  <conditionalFormatting sqref="I81">
    <cfRule type="expression" priority="172" dxfId="0" stopIfTrue="1">
      <formula>J81="x"</formula>
    </cfRule>
  </conditionalFormatting>
  <conditionalFormatting sqref="I81">
    <cfRule type="expression" priority="173" dxfId="1" stopIfTrue="1">
      <formula>J81="o"</formula>
    </cfRule>
    <cfRule type="expression" priority="174" dxfId="2" stopIfTrue="1">
      <formula>J81="r"</formula>
    </cfRule>
  </conditionalFormatting>
  <conditionalFormatting sqref="I82">
    <cfRule type="expression" priority="175" dxfId="0" stopIfTrue="1">
      <formula>J82="x"</formula>
    </cfRule>
  </conditionalFormatting>
  <conditionalFormatting sqref="I82">
    <cfRule type="expression" priority="176" dxfId="1" stopIfTrue="1">
      <formula>J82="o"</formula>
    </cfRule>
    <cfRule type="expression" priority="177" dxfId="2" stopIfTrue="1">
      <formula>J82="r"</formula>
    </cfRule>
  </conditionalFormatting>
  <conditionalFormatting sqref="I83">
    <cfRule type="expression" priority="178" dxfId="0" stopIfTrue="1">
      <formula>J83="x"</formula>
    </cfRule>
  </conditionalFormatting>
  <conditionalFormatting sqref="I83">
    <cfRule type="expression" priority="179" dxfId="1" stopIfTrue="1">
      <formula>J83="o"</formula>
    </cfRule>
    <cfRule type="expression" priority="180" dxfId="2" stopIfTrue="1">
      <formula>J83="r"</formula>
    </cfRule>
  </conditionalFormatting>
  <conditionalFormatting sqref="I84">
    <cfRule type="expression" priority="181" dxfId="0" stopIfTrue="1">
      <formula>J84="x"</formula>
    </cfRule>
  </conditionalFormatting>
  <conditionalFormatting sqref="I84">
    <cfRule type="expression" priority="182" dxfId="1" stopIfTrue="1">
      <formula>J84="o"</formula>
    </cfRule>
    <cfRule type="expression" priority="183" dxfId="2" stopIfTrue="1">
      <formula>J84="r"</formula>
    </cfRule>
  </conditionalFormatting>
  <conditionalFormatting sqref="I85:I86">
    <cfRule type="expression" priority="184" dxfId="0" stopIfTrue="1">
      <formula>J85="x"</formula>
    </cfRule>
  </conditionalFormatting>
  <conditionalFormatting sqref="I85:I86">
    <cfRule type="expression" priority="185" dxfId="1" stopIfTrue="1">
      <formula>J85="o"</formula>
    </cfRule>
    <cfRule type="expression" priority="186" dxfId="2" stopIfTrue="1">
      <formula>J85="r"</formula>
    </cfRule>
  </conditionalFormatting>
  <conditionalFormatting sqref="K76">
    <cfRule type="expression" priority="187" dxfId="0" stopIfTrue="1">
      <formula>L76="x"</formula>
    </cfRule>
  </conditionalFormatting>
  <conditionalFormatting sqref="K76">
    <cfRule type="expression" priority="188" dxfId="1" stopIfTrue="1">
      <formula>L76="o"</formula>
    </cfRule>
    <cfRule type="expression" priority="189" dxfId="2" stopIfTrue="1">
      <formula>L76="r"</formula>
    </cfRule>
  </conditionalFormatting>
  <conditionalFormatting sqref="K77">
    <cfRule type="expression" priority="190" dxfId="0" stopIfTrue="1">
      <formula>L77="x"</formula>
    </cfRule>
  </conditionalFormatting>
  <conditionalFormatting sqref="K77">
    <cfRule type="expression" priority="191" dxfId="1" stopIfTrue="1">
      <formula>L77="o"</formula>
    </cfRule>
    <cfRule type="expression" priority="192" dxfId="2" stopIfTrue="1">
      <formula>L77="r"</formula>
    </cfRule>
  </conditionalFormatting>
  <conditionalFormatting sqref="K78">
    <cfRule type="expression" priority="193" dxfId="0" stopIfTrue="1">
      <formula>L78="x"</formula>
    </cfRule>
  </conditionalFormatting>
  <conditionalFormatting sqref="K78">
    <cfRule type="expression" priority="194" dxfId="1" stopIfTrue="1">
      <formula>L78="o"</formula>
    </cfRule>
    <cfRule type="expression" priority="195" dxfId="2" stopIfTrue="1">
      <formula>L78="r"</formula>
    </cfRule>
  </conditionalFormatting>
  <conditionalFormatting sqref="K79">
    <cfRule type="expression" priority="196" dxfId="0" stopIfTrue="1">
      <formula>L79="x"</formula>
    </cfRule>
  </conditionalFormatting>
  <conditionalFormatting sqref="K79">
    <cfRule type="expression" priority="197" dxfId="1" stopIfTrue="1">
      <formula>L79="o"</formula>
    </cfRule>
    <cfRule type="expression" priority="198" dxfId="2" stopIfTrue="1">
      <formula>L79="r"</formula>
    </cfRule>
  </conditionalFormatting>
  <conditionalFormatting sqref="K80">
    <cfRule type="expression" priority="199" dxfId="0" stopIfTrue="1">
      <formula>L80="x"</formula>
    </cfRule>
  </conditionalFormatting>
  <conditionalFormatting sqref="K80">
    <cfRule type="expression" priority="200" dxfId="1" stopIfTrue="1">
      <formula>L80="o"</formula>
    </cfRule>
    <cfRule type="expression" priority="201" dxfId="2" stopIfTrue="1">
      <formula>L80="r"</formula>
    </cfRule>
  </conditionalFormatting>
  <conditionalFormatting sqref="K81">
    <cfRule type="expression" priority="202" dxfId="0" stopIfTrue="1">
      <formula>L81="x"</formula>
    </cfRule>
  </conditionalFormatting>
  <conditionalFormatting sqref="K81">
    <cfRule type="expression" priority="203" dxfId="1" stopIfTrue="1">
      <formula>L81="o"</formula>
    </cfRule>
    <cfRule type="expression" priority="204" dxfId="2" stopIfTrue="1">
      <formula>L81="r"</formula>
    </cfRule>
  </conditionalFormatting>
  <conditionalFormatting sqref="K82">
    <cfRule type="expression" priority="205" dxfId="0" stopIfTrue="1">
      <formula>L82="x"</formula>
    </cfRule>
  </conditionalFormatting>
  <conditionalFormatting sqref="K82">
    <cfRule type="expression" priority="206" dxfId="1" stopIfTrue="1">
      <formula>L82="o"</formula>
    </cfRule>
    <cfRule type="expression" priority="207" dxfId="2" stopIfTrue="1">
      <formula>L82="r"</formula>
    </cfRule>
  </conditionalFormatting>
  <conditionalFormatting sqref="K83">
    <cfRule type="expression" priority="208" dxfId="0" stopIfTrue="1">
      <formula>L83="x"</formula>
    </cfRule>
  </conditionalFormatting>
  <conditionalFormatting sqref="K83">
    <cfRule type="expression" priority="209" dxfId="1" stopIfTrue="1">
      <formula>L83="o"</formula>
    </cfRule>
    <cfRule type="expression" priority="210" dxfId="2" stopIfTrue="1">
      <formula>L83="r"</formula>
    </cfRule>
  </conditionalFormatting>
  <conditionalFormatting sqref="K84">
    <cfRule type="expression" priority="211" dxfId="0" stopIfTrue="1">
      <formula>L84="x"</formula>
    </cfRule>
  </conditionalFormatting>
  <conditionalFormatting sqref="K84">
    <cfRule type="expression" priority="212" dxfId="1" stopIfTrue="1">
      <formula>L84="o"</formula>
    </cfRule>
    <cfRule type="expression" priority="213" dxfId="2" stopIfTrue="1">
      <formula>L84="r"</formula>
    </cfRule>
  </conditionalFormatting>
  <conditionalFormatting sqref="K85:K86">
    <cfRule type="expression" priority="214" dxfId="0" stopIfTrue="1">
      <formula>L85="x"</formula>
    </cfRule>
  </conditionalFormatting>
  <conditionalFormatting sqref="K85:K86">
    <cfRule type="expression" priority="215" dxfId="1" stopIfTrue="1">
      <formula>L85="o"</formula>
    </cfRule>
    <cfRule type="expression" priority="216" dxfId="2" stopIfTrue="1">
      <formula>L85="r"</formula>
    </cfRule>
  </conditionalFormatting>
  <conditionalFormatting sqref="M76">
    <cfRule type="expression" priority="217" dxfId="0" stopIfTrue="1">
      <formula>N76="x"</formula>
    </cfRule>
  </conditionalFormatting>
  <conditionalFormatting sqref="M76">
    <cfRule type="expression" priority="218" dxfId="1" stopIfTrue="1">
      <formula>N76="o"</formula>
    </cfRule>
    <cfRule type="expression" priority="219" dxfId="2" stopIfTrue="1">
      <formula>N76="r"</formula>
    </cfRule>
  </conditionalFormatting>
  <conditionalFormatting sqref="M77">
    <cfRule type="expression" priority="220" dxfId="0" stopIfTrue="1">
      <formula>N77="x"</formula>
    </cfRule>
  </conditionalFormatting>
  <conditionalFormatting sqref="M77">
    <cfRule type="expression" priority="221" dxfId="1" stopIfTrue="1">
      <formula>N77="o"</formula>
    </cfRule>
    <cfRule type="expression" priority="222" dxfId="2" stopIfTrue="1">
      <formula>N77="r"</formula>
    </cfRule>
  </conditionalFormatting>
  <conditionalFormatting sqref="M78">
    <cfRule type="expression" priority="223" dxfId="0" stopIfTrue="1">
      <formula>N78="x"</formula>
    </cfRule>
  </conditionalFormatting>
  <conditionalFormatting sqref="M78">
    <cfRule type="expression" priority="224" dxfId="1" stopIfTrue="1">
      <formula>N78="o"</formula>
    </cfRule>
    <cfRule type="expression" priority="225" dxfId="2" stopIfTrue="1">
      <formula>N78="r"</formula>
    </cfRule>
  </conditionalFormatting>
  <conditionalFormatting sqref="M79">
    <cfRule type="expression" priority="226" dxfId="0" stopIfTrue="1">
      <formula>N79="x"</formula>
    </cfRule>
  </conditionalFormatting>
  <conditionalFormatting sqref="M79">
    <cfRule type="expression" priority="227" dxfId="1" stopIfTrue="1">
      <formula>N79="o"</formula>
    </cfRule>
    <cfRule type="expression" priority="228" dxfId="2" stopIfTrue="1">
      <formula>N79="r"</formula>
    </cfRule>
  </conditionalFormatting>
  <conditionalFormatting sqref="M80">
    <cfRule type="expression" priority="229" dxfId="0" stopIfTrue="1">
      <formula>N80="x"</formula>
    </cfRule>
  </conditionalFormatting>
  <conditionalFormatting sqref="M80">
    <cfRule type="expression" priority="230" dxfId="1" stopIfTrue="1">
      <formula>N80="o"</formula>
    </cfRule>
    <cfRule type="expression" priority="231" dxfId="2" stopIfTrue="1">
      <formula>N80="r"</formula>
    </cfRule>
  </conditionalFormatting>
  <conditionalFormatting sqref="M81">
    <cfRule type="expression" priority="232" dxfId="0" stopIfTrue="1">
      <formula>N81="x"</formula>
    </cfRule>
  </conditionalFormatting>
  <conditionalFormatting sqref="M81">
    <cfRule type="expression" priority="233" dxfId="1" stopIfTrue="1">
      <formula>N81="o"</formula>
    </cfRule>
    <cfRule type="expression" priority="234" dxfId="2" stopIfTrue="1">
      <formula>N81="r"</formula>
    </cfRule>
  </conditionalFormatting>
  <conditionalFormatting sqref="M82">
    <cfRule type="expression" priority="235" dxfId="0" stopIfTrue="1">
      <formula>N82="x"</formula>
    </cfRule>
  </conditionalFormatting>
  <conditionalFormatting sqref="M82">
    <cfRule type="expression" priority="236" dxfId="1" stopIfTrue="1">
      <formula>N82="o"</formula>
    </cfRule>
    <cfRule type="expression" priority="237" dxfId="2" stopIfTrue="1">
      <formula>N82="r"</formula>
    </cfRule>
  </conditionalFormatting>
  <conditionalFormatting sqref="M83">
    <cfRule type="expression" priority="238" dxfId="0" stopIfTrue="1">
      <formula>N83="x"</formula>
    </cfRule>
  </conditionalFormatting>
  <conditionalFormatting sqref="M83">
    <cfRule type="expression" priority="239" dxfId="1" stopIfTrue="1">
      <formula>N83="o"</formula>
    </cfRule>
    <cfRule type="expression" priority="240" dxfId="2" stopIfTrue="1">
      <formula>N83="r"</formula>
    </cfRule>
  </conditionalFormatting>
  <conditionalFormatting sqref="M84">
    <cfRule type="expression" priority="241" dxfId="0" stopIfTrue="1">
      <formula>N84="x"</formula>
    </cfRule>
  </conditionalFormatting>
  <conditionalFormatting sqref="M84">
    <cfRule type="expression" priority="242" dxfId="1" stopIfTrue="1">
      <formula>N84="o"</formula>
    </cfRule>
    <cfRule type="expression" priority="243" dxfId="2" stopIfTrue="1">
      <formula>N84="r"</formula>
    </cfRule>
  </conditionalFormatting>
  <conditionalFormatting sqref="M85:M86">
    <cfRule type="expression" priority="244" dxfId="0" stopIfTrue="1">
      <formula>N85="x"</formula>
    </cfRule>
  </conditionalFormatting>
  <conditionalFormatting sqref="M85:M86">
    <cfRule type="expression" priority="245" dxfId="1" stopIfTrue="1">
      <formula>N85="o"</formula>
    </cfRule>
    <cfRule type="expression" priority="246" dxfId="2" stopIfTrue="1">
      <formula>N85="r"</formula>
    </cfRule>
  </conditionalFormatting>
  <conditionalFormatting sqref="O76">
    <cfRule type="expression" priority="247" dxfId="0" stopIfTrue="1">
      <formula>P76="x"</formula>
    </cfRule>
  </conditionalFormatting>
  <conditionalFormatting sqref="O76">
    <cfRule type="expression" priority="248" dxfId="1" stopIfTrue="1">
      <formula>P76="o"</formula>
    </cfRule>
    <cfRule type="expression" priority="249" dxfId="2" stopIfTrue="1">
      <formula>P76="r"</formula>
    </cfRule>
  </conditionalFormatting>
  <conditionalFormatting sqref="O77">
    <cfRule type="expression" priority="250" dxfId="0" stopIfTrue="1">
      <formula>P77="x"</formula>
    </cfRule>
  </conditionalFormatting>
  <conditionalFormatting sqref="O77">
    <cfRule type="expression" priority="251" dxfId="1" stopIfTrue="1">
      <formula>P77="o"</formula>
    </cfRule>
    <cfRule type="expression" priority="252" dxfId="2" stopIfTrue="1">
      <formula>P77="r"</formula>
    </cfRule>
  </conditionalFormatting>
  <conditionalFormatting sqref="O78">
    <cfRule type="expression" priority="253" dxfId="0" stopIfTrue="1">
      <formula>P78="x"</formula>
    </cfRule>
  </conditionalFormatting>
  <conditionalFormatting sqref="O78">
    <cfRule type="expression" priority="254" dxfId="1" stopIfTrue="1">
      <formula>P78="o"</formula>
    </cfRule>
    <cfRule type="expression" priority="255" dxfId="2" stopIfTrue="1">
      <formula>P78="r"</formula>
    </cfRule>
  </conditionalFormatting>
  <conditionalFormatting sqref="O79">
    <cfRule type="expression" priority="256" dxfId="0" stopIfTrue="1">
      <formula>P79="x"</formula>
    </cfRule>
  </conditionalFormatting>
  <conditionalFormatting sqref="O79">
    <cfRule type="expression" priority="257" dxfId="1" stopIfTrue="1">
      <formula>P79="o"</formula>
    </cfRule>
    <cfRule type="expression" priority="258" dxfId="2" stopIfTrue="1">
      <formula>P79="r"</formula>
    </cfRule>
  </conditionalFormatting>
  <conditionalFormatting sqref="O80">
    <cfRule type="expression" priority="259" dxfId="0" stopIfTrue="1">
      <formula>P80="x"</formula>
    </cfRule>
  </conditionalFormatting>
  <conditionalFormatting sqref="O80">
    <cfRule type="expression" priority="260" dxfId="1" stopIfTrue="1">
      <formula>P80="o"</formula>
    </cfRule>
    <cfRule type="expression" priority="261" dxfId="2" stopIfTrue="1">
      <formula>P80="r"</formula>
    </cfRule>
  </conditionalFormatting>
  <conditionalFormatting sqref="O81">
    <cfRule type="expression" priority="262" dxfId="0" stopIfTrue="1">
      <formula>P81="x"</formula>
    </cfRule>
  </conditionalFormatting>
  <conditionalFormatting sqref="O81">
    <cfRule type="expression" priority="263" dxfId="1" stopIfTrue="1">
      <formula>P81="o"</formula>
    </cfRule>
    <cfRule type="expression" priority="264" dxfId="2" stopIfTrue="1">
      <formula>P81="r"</formula>
    </cfRule>
  </conditionalFormatting>
  <conditionalFormatting sqref="O82">
    <cfRule type="expression" priority="265" dxfId="0" stopIfTrue="1">
      <formula>P82="x"</formula>
    </cfRule>
  </conditionalFormatting>
  <conditionalFormatting sqref="O82">
    <cfRule type="expression" priority="266" dxfId="1" stopIfTrue="1">
      <formula>P82="o"</formula>
    </cfRule>
    <cfRule type="expression" priority="267" dxfId="2" stopIfTrue="1">
      <formula>P82="r"</formula>
    </cfRule>
  </conditionalFormatting>
  <conditionalFormatting sqref="O83">
    <cfRule type="expression" priority="268" dxfId="0" stopIfTrue="1">
      <formula>P83="x"</formula>
    </cfRule>
  </conditionalFormatting>
  <conditionalFormatting sqref="O83">
    <cfRule type="expression" priority="269" dxfId="1" stopIfTrue="1">
      <formula>P83="o"</formula>
    </cfRule>
    <cfRule type="expression" priority="270" dxfId="2" stopIfTrue="1">
      <formula>P83="r"</formula>
    </cfRule>
  </conditionalFormatting>
  <conditionalFormatting sqref="O84">
    <cfRule type="expression" priority="271" dxfId="0" stopIfTrue="1">
      <formula>P84="x"</formula>
    </cfRule>
  </conditionalFormatting>
  <conditionalFormatting sqref="O84">
    <cfRule type="expression" priority="272" dxfId="1" stopIfTrue="1">
      <formula>P84="o"</formula>
    </cfRule>
    <cfRule type="expression" priority="273" dxfId="2" stopIfTrue="1">
      <formula>P84="r"</formula>
    </cfRule>
  </conditionalFormatting>
  <conditionalFormatting sqref="O85:O86">
    <cfRule type="expression" priority="274" dxfId="0" stopIfTrue="1">
      <formula>P85="x"</formula>
    </cfRule>
  </conditionalFormatting>
  <conditionalFormatting sqref="O85:O86">
    <cfRule type="expression" priority="275" dxfId="1" stopIfTrue="1">
      <formula>P85="o"</formula>
    </cfRule>
    <cfRule type="expression" priority="276" dxfId="2" stopIfTrue="1">
      <formula>P85="r"</formula>
    </cfRule>
  </conditionalFormatting>
  <conditionalFormatting sqref="Q76">
    <cfRule type="expression" priority="277" dxfId="0" stopIfTrue="1">
      <formula>R76="x"</formula>
    </cfRule>
  </conditionalFormatting>
  <conditionalFormatting sqref="Q76">
    <cfRule type="expression" priority="278" dxfId="1" stopIfTrue="1">
      <formula>R76="o"</formula>
    </cfRule>
    <cfRule type="expression" priority="279" dxfId="2" stopIfTrue="1">
      <formula>R76="r"</formula>
    </cfRule>
  </conditionalFormatting>
  <conditionalFormatting sqref="Q77">
    <cfRule type="expression" priority="280" dxfId="0" stopIfTrue="1">
      <formula>R77="x"</formula>
    </cfRule>
  </conditionalFormatting>
  <conditionalFormatting sqref="Q77">
    <cfRule type="expression" priority="281" dxfId="1" stopIfTrue="1">
      <formula>R77="o"</formula>
    </cfRule>
    <cfRule type="expression" priority="282" dxfId="2" stopIfTrue="1">
      <formula>R77="r"</formula>
    </cfRule>
  </conditionalFormatting>
  <conditionalFormatting sqref="Q78">
    <cfRule type="expression" priority="283" dxfId="0" stopIfTrue="1">
      <formula>R78="x"</formula>
    </cfRule>
  </conditionalFormatting>
  <conditionalFormatting sqref="Q78">
    <cfRule type="expression" priority="284" dxfId="1" stopIfTrue="1">
      <formula>R78="o"</formula>
    </cfRule>
    <cfRule type="expression" priority="285" dxfId="2" stopIfTrue="1">
      <formula>R78="r"</formula>
    </cfRule>
  </conditionalFormatting>
  <conditionalFormatting sqref="Q79">
    <cfRule type="expression" priority="286" dxfId="0" stopIfTrue="1">
      <formula>R79="x"</formula>
    </cfRule>
  </conditionalFormatting>
  <conditionalFormatting sqref="Q79">
    <cfRule type="expression" priority="287" dxfId="1" stopIfTrue="1">
      <formula>R79="o"</formula>
    </cfRule>
    <cfRule type="expression" priority="288" dxfId="2" stopIfTrue="1">
      <formula>R79="r"</formula>
    </cfRule>
  </conditionalFormatting>
  <conditionalFormatting sqref="Q80">
    <cfRule type="expression" priority="289" dxfId="0" stopIfTrue="1">
      <formula>R80="x"</formula>
    </cfRule>
  </conditionalFormatting>
  <conditionalFormatting sqref="Q80">
    <cfRule type="expression" priority="290" dxfId="1" stopIfTrue="1">
      <formula>R80="o"</formula>
    </cfRule>
    <cfRule type="expression" priority="291" dxfId="2" stopIfTrue="1">
      <formula>R80="r"</formula>
    </cfRule>
  </conditionalFormatting>
  <conditionalFormatting sqref="Q81">
    <cfRule type="expression" priority="292" dxfId="0" stopIfTrue="1">
      <formula>R81="x"</formula>
    </cfRule>
  </conditionalFormatting>
  <conditionalFormatting sqref="Q81">
    <cfRule type="expression" priority="293" dxfId="1" stopIfTrue="1">
      <formula>R81="o"</formula>
    </cfRule>
    <cfRule type="expression" priority="294" dxfId="2" stopIfTrue="1">
      <formula>R81="r"</formula>
    </cfRule>
  </conditionalFormatting>
  <conditionalFormatting sqref="Q82">
    <cfRule type="expression" priority="295" dxfId="0" stopIfTrue="1">
      <formula>R82="x"</formula>
    </cfRule>
  </conditionalFormatting>
  <conditionalFormatting sqref="Q82">
    <cfRule type="expression" priority="296" dxfId="1" stopIfTrue="1">
      <formula>R82="o"</formula>
    </cfRule>
    <cfRule type="expression" priority="297" dxfId="2" stopIfTrue="1">
      <formula>R82="r"</formula>
    </cfRule>
  </conditionalFormatting>
  <conditionalFormatting sqref="Q83">
    <cfRule type="expression" priority="298" dxfId="0" stopIfTrue="1">
      <formula>R83="x"</formula>
    </cfRule>
  </conditionalFormatting>
  <conditionalFormatting sqref="Q83">
    <cfRule type="expression" priority="299" dxfId="1" stopIfTrue="1">
      <formula>R83="o"</formula>
    </cfRule>
    <cfRule type="expression" priority="300" dxfId="2" stopIfTrue="1">
      <formula>R83="r"</formula>
    </cfRule>
  </conditionalFormatting>
  <conditionalFormatting sqref="Q84">
    <cfRule type="expression" priority="301" dxfId="0" stopIfTrue="1">
      <formula>R84="x"</formula>
    </cfRule>
  </conditionalFormatting>
  <conditionalFormatting sqref="Q84">
    <cfRule type="expression" priority="302" dxfId="1" stopIfTrue="1">
      <formula>R84="o"</formula>
    </cfRule>
    <cfRule type="expression" priority="303" dxfId="2" stopIfTrue="1">
      <formula>R84="r"</formula>
    </cfRule>
  </conditionalFormatting>
  <conditionalFormatting sqref="Q85:Q86">
    <cfRule type="expression" priority="304" dxfId="0" stopIfTrue="1">
      <formula>R85="x"</formula>
    </cfRule>
  </conditionalFormatting>
  <conditionalFormatting sqref="Q85:Q86">
    <cfRule type="expression" priority="305" dxfId="1" stopIfTrue="1">
      <formula>R85="o"</formula>
    </cfRule>
    <cfRule type="expression" priority="306" dxfId="2" stopIfTrue="1">
      <formula>R85="r"</formula>
    </cfRule>
  </conditionalFormatting>
  <conditionalFormatting sqref="G107">
    <cfRule type="expression" priority="307" dxfId="0" stopIfTrue="1">
      <formula>H107="x"</formula>
    </cfRule>
  </conditionalFormatting>
  <conditionalFormatting sqref="G107">
    <cfRule type="expression" priority="308" dxfId="1" stopIfTrue="1">
      <formula>H107="o"</formula>
    </cfRule>
    <cfRule type="expression" priority="309" dxfId="2" stopIfTrue="1">
      <formula>H107="r"</formula>
    </cfRule>
  </conditionalFormatting>
  <conditionalFormatting sqref="G108">
    <cfRule type="expression" priority="310" dxfId="0" stopIfTrue="1">
      <formula>H108="x"</formula>
    </cfRule>
  </conditionalFormatting>
  <conditionalFormatting sqref="G108">
    <cfRule type="expression" priority="311" dxfId="1" stopIfTrue="1">
      <formula>H108="o"</formula>
    </cfRule>
    <cfRule type="expression" priority="312" dxfId="2" stopIfTrue="1">
      <formula>H108="r"</formula>
    </cfRule>
  </conditionalFormatting>
  <conditionalFormatting sqref="G109">
    <cfRule type="expression" priority="313" dxfId="0" stopIfTrue="1">
      <formula>H109="x"</formula>
    </cfRule>
  </conditionalFormatting>
  <conditionalFormatting sqref="G109">
    <cfRule type="expression" priority="314" dxfId="1" stopIfTrue="1">
      <formula>H109="o"</formula>
    </cfRule>
    <cfRule type="expression" priority="315" dxfId="2" stopIfTrue="1">
      <formula>H109="r"</formula>
    </cfRule>
  </conditionalFormatting>
  <conditionalFormatting sqref="G110">
    <cfRule type="expression" priority="316" dxfId="0" stopIfTrue="1">
      <formula>H110="x"</formula>
    </cfRule>
  </conditionalFormatting>
  <conditionalFormatting sqref="G110">
    <cfRule type="expression" priority="317" dxfId="1" stopIfTrue="1">
      <formula>H110="o"</formula>
    </cfRule>
    <cfRule type="expression" priority="318" dxfId="2" stopIfTrue="1">
      <formula>H110="r"</formula>
    </cfRule>
  </conditionalFormatting>
  <conditionalFormatting sqref="G111">
    <cfRule type="expression" priority="319" dxfId="0" stopIfTrue="1">
      <formula>H111="x"</formula>
    </cfRule>
  </conditionalFormatting>
  <conditionalFormatting sqref="G111">
    <cfRule type="expression" priority="320" dxfId="1" stopIfTrue="1">
      <formula>H111="o"</formula>
    </cfRule>
    <cfRule type="expression" priority="321" dxfId="2" stopIfTrue="1">
      <formula>H111="r"</formula>
    </cfRule>
  </conditionalFormatting>
  <conditionalFormatting sqref="G112">
    <cfRule type="expression" priority="322" dxfId="0" stopIfTrue="1">
      <formula>H112="x"</formula>
    </cfRule>
  </conditionalFormatting>
  <conditionalFormatting sqref="G112">
    <cfRule type="expression" priority="323" dxfId="1" stopIfTrue="1">
      <formula>H112="o"</formula>
    </cfRule>
    <cfRule type="expression" priority="324" dxfId="2" stopIfTrue="1">
      <formula>H112="r"</formula>
    </cfRule>
  </conditionalFormatting>
  <conditionalFormatting sqref="G113">
    <cfRule type="expression" priority="325" dxfId="0" stopIfTrue="1">
      <formula>H113="x"</formula>
    </cfRule>
  </conditionalFormatting>
  <conditionalFormatting sqref="G113">
    <cfRule type="expression" priority="326" dxfId="1" stopIfTrue="1">
      <formula>H113="o"</formula>
    </cfRule>
    <cfRule type="expression" priority="327" dxfId="2" stopIfTrue="1">
      <formula>H113="r"</formula>
    </cfRule>
  </conditionalFormatting>
  <conditionalFormatting sqref="G114">
    <cfRule type="expression" priority="328" dxfId="0" stopIfTrue="1">
      <formula>H114="x"</formula>
    </cfRule>
  </conditionalFormatting>
  <conditionalFormatting sqref="G114">
    <cfRule type="expression" priority="329" dxfId="1" stopIfTrue="1">
      <formula>H114="o"</formula>
    </cfRule>
    <cfRule type="expression" priority="330" dxfId="2" stopIfTrue="1">
      <formula>H114="r"</formula>
    </cfRule>
  </conditionalFormatting>
  <conditionalFormatting sqref="G115">
    <cfRule type="expression" priority="331" dxfId="0" stopIfTrue="1">
      <formula>H115="x"</formula>
    </cfRule>
  </conditionalFormatting>
  <conditionalFormatting sqref="G115">
    <cfRule type="expression" priority="332" dxfId="1" stopIfTrue="1">
      <formula>H115="o"</formula>
    </cfRule>
    <cfRule type="expression" priority="333" dxfId="2" stopIfTrue="1">
      <formula>H115="r"</formula>
    </cfRule>
  </conditionalFormatting>
  <conditionalFormatting sqref="G116">
    <cfRule type="expression" priority="334" dxfId="0" stopIfTrue="1">
      <formula>H116="x"</formula>
    </cfRule>
  </conditionalFormatting>
  <conditionalFormatting sqref="G116">
    <cfRule type="expression" priority="335" dxfId="1" stopIfTrue="1">
      <formula>H116="o"</formula>
    </cfRule>
    <cfRule type="expression" priority="336" dxfId="2" stopIfTrue="1">
      <formula>H116="r"</formula>
    </cfRule>
  </conditionalFormatting>
  <conditionalFormatting sqref="G117">
    <cfRule type="expression" priority="337" dxfId="0" stopIfTrue="1">
      <formula>H117="x"</formula>
    </cfRule>
  </conditionalFormatting>
  <conditionalFormatting sqref="G117">
    <cfRule type="expression" priority="338" dxfId="1" stopIfTrue="1">
      <formula>H117="o"</formula>
    </cfRule>
    <cfRule type="expression" priority="339" dxfId="2" stopIfTrue="1">
      <formula>H117="r"</formula>
    </cfRule>
  </conditionalFormatting>
  <conditionalFormatting sqref="I107">
    <cfRule type="expression" priority="340" dxfId="0" stopIfTrue="1">
      <formula>J107="x"</formula>
    </cfRule>
  </conditionalFormatting>
  <conditionalFormatting sqref="I107">
    <cfRule type="expression" priority="341" dxfId="1" stopIfTrue="1">
      <formula>J107="o"</formula>
    </cfRule>
    <cfRule type="expression" priority="342" dxfId="2" stopIfTrue="1">
      <formula>J107="r"</formula>
    </cfRule>
  </conditionalFormatting>
  <conditionalFormatting sqref="I108">
    <cfRule type="expression" priority="343" dxfId="0" stopIfTrue="1">
      <formula>J108="x"</formula>
    </cfRule>
  </conditionalFormatting>
  <conditionalFormatting sqref="I108">
    <cfRule type="expression" priority="344" dxfId="1" stopIfTrue="1">
      <formula>J108="o"</formula>
    </cfRule>
    <cfRule type="expression" priority="345" dxfId="2" stopIfTrue="1">
      <formula>J108="r"</formula>
    </cfRule>
  </conditionalFormatting>
  <conditionalFormatting sqref="I109">
    <cfRule type="expression" priority="346" dxfId="0" stopIfTrue="1">
      <formula>J109="x"</formula>
    </cfRule>
  </conditionalFormatting>
  <conditionalFormatting sqref="I109">
    <cfRule type="expression" priority="347" dxfId="1" stopIfTrue="1">
      <formula>J109="o"</formula>
    </cfRule>
    <cfRule type="expression" priority="348" dxfId="2" stopIfTrue="1">
      <formula>J109="r"</formula>
    </cfRule>
  </conditionalFormatting>
  <conditionalFormatting sqref="I110">
    <cfRule type="expression" priority="349" dxfId="0" stopIfTrue="1">
      <formula>J110="x"</formula>
    </cfRule>
  </conditionalFormatting>
  <conditionalFormatting sqref="I110">
    <cfRule type="expression" priority="350" dxfId="1" stopIfTrue="1">
      <formula>J110="o"</formula>
    </cfRule>
    <cfRule type="expression" priority="351" dxfId="2" stopIfTrue="1">
      <formula>J110="r"</formula>
    </cfRule>
  </conditionalFormatting>
  <conditionalFormatting sqref="I111">
    <cfRule type="expression" priority="352" dxfId="0" stopIfTrue="1">
      <formula>J111="x"</formula>
    </cfRule>
  </conditionalFormatting>
  <conditionalFormatting sqref="I111">
    <cfRule type="expression" priority="353" dxfId="1" stopIfTrue="1">
      <formula>J111="o"</formula>
    </cfRule>
    <cfRule type="expression" priority="354" dxfId="2" stopIfTrue="1">
      <formula>J111="r"</formula>
    </cfRule>
  </conditionalFormatting>
  <conditionalFormatting sqref="I112">
    <cfRule type="expression" priority="355" dxfId="0" stopIfTrue="1">
      <formula>J112="x"</formula>
    </cfRule>
  </conditionalFormatting>
  <conditionalFormatting sqref="I112">
    <cfRule type="expression" priority="356" dxfId="1" stopIfTrue="1">
      <formula>J112="o"</formula>
    </cfRule>
    <cfRule type="expression" priority="357" dxfId="2" stopIfTrue="1">
      <formula>J112="r"</formula>
    </cfRule>
  </conditionalFormatting>
  <conditionalFormatting sqref="I113">
    <cfRule type="expression" priority="358" dxfId="0" stopIfTrue="1">
      <formula>J113="x"</formula>
    </cfRule>
  </conditionalFormatting>
  <conditionalFormatting sqref="I113">
    <cfRule type="expression" priority="359" dxfId="1" stopIfTrue="1">
      <formula>J113="o"</formula>
    </cfRule>
    <cfRule type="expression" priority="360" dxfId="2" stopIfTrue="1">
      <formula>J113="r"</formula>
    </cfRule>
  </conditionalFormatting>
  <conditionalFormatting sqref="I114">
    <cfRule type="expression" priority="361" dxfId="0" stopIfTrue="1">
      <formula>J114="x"</formula>
    </cfRule>
  </conditionalFormatting>
  <conditionalFormatting sqref="I114">
    <cfRule type="expression" priority="362" dxfId="1" stopIfTrue="1">
      <formula>J114="o"</formula>
    </cfRule>
    <cfRule type="expression" priority="363" dxfId="2" stopIfTrue="1">
      <formula>J114="r"</formula>
    </cfRule>
  </conditionalFormatting>
  <conditionalFormatting sqref="I115">
    <cfRule type="expression" priority="364" dxfId="0" stopIfTrue="1">
      <formula>J115="x"</formula>
    </cfRule>
  </conditionalFormatting>
  <conditionalFormatting sqref="I115">
    <cfRule type="expression" priority="365" dxfId="1" stopIfTrue="1">
      <formula>J115="o"</formula>
    </cfRule>
    <cfRule type="expression" priority="366" dxfId="2" stopIfTrue="1">
      <formula>J115="r"</formula>
    </cfRule>
  </conditionalFormatting>
  <conditionalFormatting sqref="I116">
    <cfRule type="expression" priority="367" dxfId="0" stopIfTrue="1">
      <formula>J116="x"</formula>
    </cfRule>
  </conditionalFormatting>
  <conditionalFormatting sqref="I116">
    <cfRule type="expression" priority="368" dxfId="1" stopIfTrue="1">
      <formula>J116="o"</formula>
    </cfRule>
    <cfRule type="expression" priority="369" dxfId="2" stopIfTrue="1">
      <formula>J116="r"</formula>
    </cfRule>
  </conditionalFormatting>
  <conditionalFormatting sqref="I117">
    <cfRule type="expression" priority="370" dxfId="0" stopIfTrue="1">
      <formula>J117="x"</formula>
    </cfRule>
  </conditionalFormatting>
  <conditionalFormatting sqref="I117">
    <cfRule type="expression" priority="371" dxfId="1" stopIfTrue="1">
      <formula>J117="o"</formula>
    </cfRule>
    <cfRule type="expression" priority="372" dxfId="2" stopIfTrue="1">
      <formula>J117="r"</formula>
    </cfRule>
  </conditionalFormatting>
  <conditionalFormatting sqref="K107">
    <cfRule type="expression" priority="373" dxfId="0" stopIfTrue="1">
      <formula>L107="x"</formula>
    </cfRule>
  </conditionalFormatting>
  <conditionalFormatting sqref="K107">
    <cfRule type="expression" priority="374" dxfId="1" stopIfTrue="1">
      <formula>L107="o"</formula>
    </cfRule>
    <cfRule type="expression" priority="375" dxfId="2" stopIfTrue="1">
      <formula>L107="r"</formula>
    </cfRule>
  </conditionalFormatting>
  <conditionalFormatting sqref="K108">
    <cfRule type="expression" priority="376" dxfId="0" stopIfTrue="1">
      <formula>L108="x"</formula>
    </cfRule>
  </conditionalFormatting>
  <conditionalFormatting sqref="K108">
    <cfRule type="expression" priority="377" dxfId="1" stopIfTrue="1">
      <formula>L108="o"</formula>
    </cfRule>
    <cfRule type="expression" priority="378" dxfId="2" stopIfTrue="1">
      <formula>L108="r"</formula>
    </cfRule>
  </conditionalFormatting>
  <conditionalFormatting sqref="K109">
    <cfRule type="expression" priority="379" dxfId="0" stopIfTrue="1">
      <formula>L109="x"</formula>
    </cfRule>
  </conditionalFormatting>
  <conditionalFormatting sqref="K109">
    <cfRule type="expression" priority="380" dxfId="1" stopIfTrue="1">
      <formula>L109="o"</formula>
    </cfRule>
    <cfRule type="expression" priority="381" dxfId="2" stopIfTrue="1">
      <formula>L109="r"</formula>
    </cfRule>
  </conditionalFormatting>
  <conditionalFormatting sqref="K110">
    <cfRule type="expression" priority="382" dxfId="0" stopIfTrue="1">
      <formula>L110="x"</formula>
    </cfRule>
  </conditionalFormatting>
  <conditionalFormatting sqref="K110">
    <cfRule type="expression" priority="383" dxfId="1" stopIfTrue="1">
      <formula>L110="o"</formula>
    </cfRule>
    <cfRule type="expression" priority="384" dxfId="2" stopIfTrue="1">
      <formula>L110="r"</formula>
    </cfRule>
  </conditionalFormatting>
  <conditionalFormatting sqref="K111">
    <cfRule type="expression" priority="385" dxfId="0" stopIfTrue="1">
      <formula>L111="x"</formula>
    </cfRule>
  </conditionalFormatting>
  <conditionalFormatting sqref="K111">
    <cfRule type="expression" priority="386" dxfId="1" stopIfTrue="1">
      <formula>L111="o"</formula>
    </cfRule>
    <cfRule type="expression" priority="387" dxfId="2" stopIfTrue="1">
      <formula>L111="r"</formula>
    </cfRule>
  </conditionalFormatting>
  <conditionalFormatting sqref="K112">
    <cfRule type="expression" priority="388" dxfId="0" stopIfTrue="1">
      <formula>L112="x"</formula>
    </cfRule>
  </conditionalFormatting>
  <conditionalFormatting sqref="K112">
    <cfRule type="expression" priority="389" dxfId="1" stopIfTrue="1">
      <formula>L112="o"</formula>
    </cfRule>
    <cfRule type="expression" priority="390" dxfId="2" stopIfTrue="1">
      <formula>L112="r"</formula>
    </cfRule>
  </conditionalFormatting>
  <conditionalFormatting sqref="K113">
    <cfRule type="expression" priority="391" dxfId="0" stopIfTrue="1">
      <formula>L113="x"</formula>
    </cfRule>
  </conditionalFormatting>
  <conditionalFormatting sqref="K113">
    <cfRule type="expression" priority="392" dxfId="1" stopIfTrue="1">
      <formula>L113="o"</formula>
    </cfRule>
    <cfRule type="expression" priority="393" dxfId="2" stopIfTrue="1">
      <formula>L113="r"</formula>
    </cfRule>
  </conditionalFormatting>
  <conditionalFormatting sqref="K114">
    <cfRule type="expression" priority="394" dxfId="0" stopIfTrue="1">
      <formula>L114="x"</formula>
    </cfRule>
  </conditionalFormatting>
  <conditionalFormatting sqref="K114">
    <cfRule type="expression" priority="395" dxfId="1" stopIfTrue="1">
      <formula>L114="o"</formula>
    </cfRule>
    <cfRule type="expression" priority="396" dxfId="2" stopIfTrue="1">
      <formula>L114="r"</formula>
    </cfRule>
  </conditionalFormatting>
  <conditionalFormatting sqref="K115">
    <cfRule type="expression" priority="397" dxfId="0" stopIfTrue="1">
      <formula>L115="x"</formula>
    </cfRule>
  </conditionalFormatting>
  <conditionalFormatting sqref="K115">
    <cfRule type="expression" priority="398" dxfId="1" stopIfTrue="1">
      <formula>L115="o"</formula>
    </cfRule>
    <cfRule type="expression" priority="399" dxfId="2" stopIfTrue="1">
      <formula>L115="r"</formula>
    </cfRule>
  </conditionalFormatting>
  <conditionalFormatting sqref="K116">
    <cfRule type="expression" priority="400" dxfId="0" stopIfTrue="1">
      <formula>L116="x"</formula>
    </cfRule>
  </conditionalFormatting>
  <conditionalFormatting sqref="K116">
    <cfRule type="expression" priority="401" dxfId="1" stopIfTrue="1">
      <formula>L116="o"</formula>
    </cfRule>
    <cfRule type="expression" priority="402" dxfId="2" stopIfTrue="1">
      <formula>L116="r"</formula>
    </cfRule>
  </conditionalFormatting>
  <conditionalFormatting sqref="K117">
    <cfRule type="expression" priority="403" dxfId="0" stopIfTrue="1">
      <formula>L117="x"</formula>
    </cfRule>
  </conditionalFormatting>
  <conditionalFormatting sqref="K117">
    <cfRule type="expression" priority="404" dxfId="1" stopIfTrue="1">
      <formula>L117="o"</formula>
    </cfRule>
    <cfRule type="expression" priority="405" dxfId="2" stopIfTrue="1">
      <formula>L117="r"</formula>
    </cfRule>
  </conditionalFormatting>
  <conditionalFormatting sqref="M107">
    <cfRule type="expression" priority="406" dxfId="0" stopIfTrue="1">
      <formula>N107="x"</formula>
    </cfRule>
  </conditionalFormatting>
  <conditionalFormatting sqref="M107">
    <cfRule type="expression" priority="407" dxfId="1" stopIfTrue="1">
      <formula>N107="o"</formula>
    </cfRule>
    <cfRule type="expression" priority="408" dxfId="2" stopIfTrue="1">
      <formula>N107="r"</formula>
    </cfRule>
  </conditionalFormatting>
  <conditionalFormatting sqref="M108">
    <cfRule type="expression" priority="409" dxfId="0" stopIfTrue="1">
      <formula>N108="x"</formula>
    </cfRule>
  </conditionalFormatting>
  <conditionalFormatting sqref="M108">
    <cfRule type="expression" priority="410" dxfId="1" stopIfTrue="1">
      <formula>N108="o"</formula>
    </cfRule>
    <cfRule type="expression" priority="411" dxfId="2" stopIfTrue="1">
      <formula>N108="r"</formula>
    </cfRule>
  </conditionalFormatting>
  <conditionalFormatting sqref="M109">
    <cfRule type="expression" priority="412" dxfId="0" stopIfTrue="1">
      <formula>N109="x"</formula>
    </cfRule>
  </conditionalFormatting>
  <conditionalFormatting sqref="M109">
    <cfRule type="expression" priority="413" dxfId="1" stopIfTrue="1">
      <formula>N109="o"</formula>
    </cfRule>
    <cfRule type="expression" priority="414" dxfId="2" stopIfTrue="1">
      <formula>N109="r"</formula>
    </cfRule>
  </conditionalFormatting>
  <conditionalFormatting sqref="M110">
    <cfRule type="expression" priority="415" dxfId="0" stopIfTrue="1">
      <formula>N110="x"</formula>
    </cfRule>
  </conditionalFormatting>
  <conditionalFormatting sqref="M110">
    <cfRule type="expression" priority="416" dxfId="1" stopIfTrue="1">
      <formula>N110="o"</formula>
    </cfRule>
    <cfRule type="expression" priority="417" dxfId="2" stopIfTrue="1">
      <formula>N110="r"</formula>
    </cfRule>
  </conditionalFormatting>
  <conditionalFormatting sqref="M111">
    <cfRule type="expression" priority="418" dxfId="0" stopIfTrue="1">
      <formula>N111="x"</formula>
    </cfRule>
  </conditionalFormatting>
  <conditionalFormatting sqref="M111">
    <cfRule type="expression" priority="419" dxfId="1" stopIfTrue="1">
      <formula>N111="o"</formula>
    </cfRule>
    <cfRule type="expression" priority="420" dxfId="2" stopIfTrue="1">
      <formula>N111="r"</formula>
    </cfRule>
  </conditionalFormatting>
  <conditionalFormatting sqref="M112">
    <cfRule type="expression" priority="421" dxfId="0" stopIfTrue="1">
      <formula>N112="x"</formula>
    </cfRule>
  </conditionalFormatting>
  <conditionalFormatting sqref="M112">
    <cfRule type="expression" priority="422" dxfId="1" stopIfTrue="1">
      <formula>N112="o"</formula>
    </cfRule>
    <cfRule type="expression" priority="423" dxfId="2" stopIfTrue="1">
      <formula>N112="r"</formula>
    </cfRule>
  </conditionalFormatting>
  <conditionalFormatting sqref="M113">
    <cfRule type="expression" priority="424" dxfId="0" stopIfTrue="1">
      <formula>N113="x"</formula>
    </cfRule>
  </conditionalFormatting>
  <conditionalFormatting sqref="M113">
    <cfRule type="expression" priority="425" dxfId="1" stopIfTrue="1">
      <formula>N113="o"</formula>
    </cfRule>
    <cfRule type="expression" priority="426" dxfId="2" stopIfTrue="1">
      <formula>N113="r"</formula>
    </cfRule>
  </conditionalFormatting>
  <conditionalFormatting sqref="M114">
    <cfRule type="expression" priority="427" dxfId="0" stopIfTrue="1">
      <formula>N114="x"</formula>
    </cfRule>
  </conditionalFormatting>
  <conditionalFormatting sqref="M114">
    <cfRule type="expression" priority="428" dxfId="1" stopIfTrue="1">
      <formula>N114="o"</formula>
    </cfRule>
    <cfRule type="expression" priority="429" dxfId="2" stopIfTrue="1">
      <formula>N114="r"</formula>
    </cfRule>
  </conditionalFormatting>
  <conditionalFormatting sqref="M115">
    <cfRule type="expression" priority="430" dxfId="0" stopIfTrue="1">
      <formula>N115="x"</formula>
    </cfRule>
  </conditionalFormatting>
  <conditionalFormatting sqref="M115">
    <cfRule type="expression" priority="431" dxfId="1" stopIfTrue="1">
      <formula>N115="o"</formula>
    </cfRule>
    <cfRule type="expression" priority="432" dxfId="2" stopIfTrue="1">
      <formula>N115="r"</formula>
    </cfRule>
  </conditionalFormatting>
  <conditionalFormatting sqref="M116">
    <cfRule type="expression" priority="433" dxfId="0" stopIfTrue="1">
      <formula>N116="x"</formula>
    </cfRule>
  </conditionalFormatting>
  <conditionalFormatting sqref="M116">
    <cfRule type="expression" priority="434" dxfId="1" stopIfTrue="1">
      <formula>N116="o"</formula>
    </cfRule>
    <cfRule type="expression" priority="435" dxfId="2" stopIfTrue="1">
      <formula>N116="r"</formula>
    </cfRule>
  </conditionalFormatting>
  <conditionalFormatting sqref="M117">
    <cfRule type="expression" priority="436" dxfId="0" stopIfTrue="1">
      <formula>N117="x"</formula>
    </cfRule>
  </conditionalFormatting>
  <conditionalFormatting sqref="M117">
    <cfRule type="expression" priority="437" dxfId="1" stopIfTrue="1">
      <formula>N117="o"</formula>
    </cfRule>
    <cfRule type="expression" priority="438" dxfId="2" stopIfTrue="1">
      <formula>N117="r"</formula>
    </cfRule>
  </conditionalFormatting>
  <conditionalFormatting sqref="O107">
    <cfRule type="expression" priority="439" dxfId="0" stopIfTrue="1">
      <formula>P107="x"</formula>
    </cfRule>
  </conditionalFormatting>
  <conditionalFormatting sqref="O107">
    <cfRule type="expression" priority="440" dxfId="1" stopIfTrue="1">
      <formula>P107="o"</formula>
    </cfRule>
    <cfRule type="expression" priority="441" dxfId="2" stopIfTrue="1">
      <formula>P107="r"</formula>
    </cfRule>
  </conditionalFormatting>
  <conditionalFormatting sqref="O108">
    <cfRule type="expression" priority="442" dxfId="0" stopIfTrue="1">
      <formula>P108="x"</formula>
    </cfRule>
  </conditionalFormatting>
  <conditionalFormatting sqref="O108">
    <cfRule type="expression" priority="443" dxfId="1" stopIfTrue="1">
      <formula>P108="o"</formula>
    </cfRule>
    <cfRule type="expression" priority="444" dxfId="2" stopIfTrue="1">
      <formula>P108="r"</formula>
    </cfRule>
  </conditionalFormatting>
  <conditionalFormatting sqref="O109">
    <cfRule type="expression" priority="445" dxfId="0" stopIfTrue="1">
      <formula>P109="x"</formula>
    </cfRule>
  </conditionalFormatting>
  <conditionalFormatting sqref="O109">
    <cfRule type="expression" priority="446" dxfId="1" stopIfTrue="1">
      <formula>P109="o"</formula>
    </cfRule>
    <cfRule type="expression" priority="447" dxfId="2" stopIfTrue="1">
      <formula>P109="r"</formula>
    </cfRule>
  </conditionalFormatting>
  <conditionalFormatting sqref="O110">
    <cfRule type="expression" priority="448" dxfId="0" stopIfTrue="1">
      <formula>P110="x"</formula>
    </cfRule>
  </conditionalFormatting>
  <conditionalFormatting sqref="O110">
    <cfRule type="expression" priority="449" dxfId="1" stopIfTrue="1">
      <formula>P110="o"</formula>
    </cfRule>
    <cfRule type="expression" priority="450" dxfId="2" stopIfTrue="1">
      <formula>P110="r"</formula>
    </cfRule>
  </conditionalFormatting>
  <conditionalFormatting sqref="O111">
    <cfRule type="expression" priority="451" dxfId="0" stopIfTrue="1">
      <formula>P111="x"</formula>
    </cfRule>
  </conditionalFormatting>
  <conditionalFormatting sqref="O111">
    <cfRule type="expression" priority="452" dxfId="1" stopIfTrue="1">
      <formula>P111="o"</formula>
    </cfRule>
    <cfRule type="expression" priority="453" dxfId="2" stopIfTrue="1">
      <formula>P111="r"</formula>
    </cfRule>
  </conditionalFormatting>
  <conditionalFormatting sqref="O112">
    <cfRule type="expression" priority="454" dxfId="0" stopIfTrue="1">
      <formula>P112="x"</formula>
    </cfRule>
  </conditionalFormatting>
  <conditionalFormatting sqref="O112">
    <cfRule type="expression" priority="455" dxfId="1" stopIfTrue="1">
      <formula>P112="o"</formula>
    </cfRule>
    <cfRule type="expression" priority="456" dxfId="2" stopIfTrue="1">
      <formula>P112="r"</formula>
    </cfRule>
  </conditionalFormatting>
  <conditionalFormatting sqref="O113">
    <cfRule type="expression" priority="457" dxfId="0" stopIfTrue="1">
      <formula>P113="x"</formula>
    </cfRule>
  </conditionalFormatting>
  <conditionalFormatting sqref="O113">
    <cfRule type="expression" priority="458" dxfId="1" stopIfTrue="1">
      <formula>P113="o"</formula>
    </cfRule>
    <cfRule type="expression" priority="459" dxfId="2" stopIfTrue="1">
      <formula>P113="r"</formula>
    </cfRule>
  </conditionalFormatting>
  <conditionalFormatting sqref="O114">
    <cfRule type="expression" priority="460" dxfId="0" stopIfTrue="1">
      <formula>P114="x"</formula>
    </cfRule>
  </conditionalFormatting>
  <conditionalFormatting sqref="O114">
    <cfRule type="expression" priority="461" dxfId="1" stopIfTrue="1">
      <formula>P114="o"</formula>
    </cfRule>
    <cfRule type="expression" priority="462" dxfId="2" stopIfTrue="1">
      <formula>P114="r"</formula>
    </cfRule>
  </conditionalFormatting>
  <conditionalFormatting sqref="O115">
    <cfRule type="expression" priority="463" dxfId="0" stopIfTrue="1">
      <formula>P115="x"</formula>
    </cfRule>
  </conditionalFormatting>
  <conditionalFormatting sqref="O115">
    <cfRule type="expression" priority="464" dxfId="1" stopIfTrue="1">
      <formula>P115="o"</formula>
    </cfRule>
    <cfRule type="expression" priority="465" dxfId="2" stopIfTrue="1">
      <formula>P115="r"</formula>
    </cfRule>
  </conditionalFormatting>
  <conditionalFormatting sqref="O116">
    <cfRule type="expression" priority="466" dxfId="0" stopIfTrue="1">
      <formula>P116="x"</formula>
    </cfRule>
  </conditionalFormatting>
  <conditionalFormatting sqref="O116">
    <cfRule type="expression" priority="467" dxfId="1" stopIfTrue="1">
      <formula>P116="o"</formula>
    </cfRule>
    <cfRule type="expression" priority="468" dxfId="2" stopIfTrue="1">
      <formula>P116="r"</formula>
    </cfRule>
  </conditionalFormatting>
  <conditionalFormatting sqref="O117">
    <cfRule type="expression" priority="469" dxfId="0" stopIfTrue="1">
      <formula>P117="x"</formula>
    </cfRule>
  </conditionalFormatting>
  <conditionalFormatting sqref="O117">
    <cfRule type="expression" priority="470" dxfId="1" stopIfTrue="1">
      <formula>P117="o"</formula>
    </cfRule>
    <cfRule type="expression" priority="471" dxfId="2" stopIfTrue="1">
      <formula>P117="r"</formula>
    </cfRule>
  </conditionalFormatting>
  <conditionalFormatting sqref="Q107">
    <cfRule type="expression" priority="472" dxfId="0" stopIfTrue="1">
      <formula>R107="x"</formula>
    </cfRule>
  </conditionalFormatting>
  <conditionalFormatting sqref="Q107">
    <cfRule type="expression" priority="473" dxfId="1" stopIfTrue="1">
      <formula>R107="o"</formula>
    </cfRule>
    <cfRule type="expression" priority="474" dxfId="2" stopIfTrue="1">
      <formula>R107="r"</formula>
    </cfRule>
  </conditionalFormatting>
  <conditionalFormatting sqref="Q108">
    <cfRule type="expression" priority="475" dxfId="0" stopIfTrue="1">
      <formula>R108="x"</formula>
    </cfRule>
  </conditionalFormatting>
  <conditionalFormatting sqref="Q108">
    <cfRule type="expression" priority="476" dxfId="1" stopIfTrue="1">
      <formula>R108="o"</formula>
    </cfRule>
    <cfRule type="expression" priority="477" dxfId="2" stopIfTrue="1">
      <formula>R108="r"</formula>
    </cfRule>
  </conditionalFormatting>
  <conditionalFormatting sqref="Q109">
    <cfRule type="expression" priority="478" dxfId="0" stopIfTrue="1">
      <formula>R109="x"</formula>
    </cfRule>
  </conditionalFormatting>
  <conditionalFormatting sqref="Q109">
    <cfRule type="expression" priority="479" dxfId="1" stopIfTrue="1">
      <formula>R109="o"</formula>
    </cfRule>
    <cfRule type="expression" priority="480" dxfId="2" stopIfTrue="1">
      <formula>R109="r"</formula>
    </cfRule>
  </conditionalFormatting>
  <conditionalFormatting sqref="Q110">
    <cfRule type="expression" priority="481" dxfId="0" stopIfTrue="1">
      <formula>R110="x"</formula>
    </cfRule>
  </conditionalFormatting>
  <conditionalFormatting sqref="Q110">
    <cfRule type="expression" priority="482" dxfId="1" stopIfTrue="1">
      <formula>R110="o"</formula>
    </cfRule>
    <cfRule type="expression" priority="483" dxfId="2" stopIfTrue="1">
      <formula>R110="r"</formula>
    </cfRule>
  </conditionalFormatting>
  <conditionalFormatting sqref="Q111">
    <cfRule type="expression" priority="484" dxfId="0" stopIfTrue="1">
      <formula>R111="x"</formula>
    </cfRule>
  </conditionalFormatting>
  <conditionalFormatting sqref="Q111">
    <cfRule type="expression" priority="485" dxfId="1" stopIfTrue="1">
      <formula>R111="o"</formula>
    </cfRule>
    <cfRule type="expression" priority="486" dxfId="2" stopIfTrue="1">
      <formula>R111="r"</formula>
    </cfRule>
  </conditionalFormatting>
  <conditionalFormatting sqref="Q112">
    <cfRule type="expression" priority="487" dxfId="0" stopIfTrue="1">
      <formula>R112="x"</formula>
    </cfRule>
  </conditionalFormatting>
  <conditionalFormatting sqref="Q112">
    <cfRule type="expression" priority="488" dxfId="1" stopIfTrue="1">
      <formula>R112="o"</formula>
    </cfRule>
    <cfRule type="expression" priority="489" dxfId="2" stopIfTrue="1">
      <formula>R112="r"</formula>
    </cfRule>
  </conditionalFormatting>
  <conditionalFormatting sqref="Q113">
    <cfRule type="expression" priority="490" dxfId="0" stopIfTrue="1">
      <formula>R113="x"</formula>
    </cfRule>
  </conditionalFormatting>
  <conditionalFormatting sqref="Q113">
    <cfRule type="expression" priority="491" dxfId="1" stopIfTrue="1">
      <formula>R113="o"</formula>
    </cfRule>
    <cfRule type="expression" priority="492" dxfId="2" stopIfTrue="1">
      <formula>R113="r"</formula>
    </cfRule>
  </conditionalFormatting>
  <conditionalFormatting sqref="Q114">
    <cfRule type="expression" priority="493" dxfId="0" stopIfTrue="1">
      <formula>R114="x"</formula>
    </cfRule>
  </conditionalFormatting>
  <conditionalFormatting sqref="Q114">
    <cfRule type="expression" priority="494" dxfId="1" stopIfTrue="1">
      <formula>R114="o"</formula>
    </cfRule>
    <cfRule type="expression" priority="495" dxfId="2" stopIfTrue="1">
      <formula>R114="r"</formula>
    </cfRule>
  </conditionalFormatting>
  <conditionalFormatting sqref="Q115">
    <cfRule type="expression" priority="496" dxfId="0" stopIfTrue="1">
      <formula>R115="x"</formula>
    </cfRule>
  </conditionalFormatting>
  <conditionalFormatting sqref="Q115">
    <cfRule type="expression" priority="497" dxfId="1" stopIfTrue="1">
      <formula>R115="o"</formula>
    </cfRule>
    <cfRule type="expression" priority="498" dxfId="2" stopIfTrue="1">
      <formula>R115="r"</formula>
    </cfRule>
  </conditionalFormatting>
  <conditionalFormatting sqref="Q116">
    <cfRule type="expression" priority="499" dxfId="0" stopIfTrue="1">
      <formula>R116="x"</formula>
    </cfRule>
  </conditionalFormatting>
  <conditionalFormatting sqref="Q116">
    <cfRule type="expression" priority="500" dxfId="1" stopIfTrue="1">
      <formula>R116="o"</formula>
    </cfRule>
    <cfRule type="expression" priority="501" dxfId="2" stopIfTrue="1">
      <formula>R116="r"</formula>
    </cfRule>
  </conditionalFormatting>
  <conditionalFormatting sqref="Q117">
    <cfRule type="expression" priority="502" dxfId="0" stopIfTrue="1">
      <formula>R117="x"</formula>
    </cfRule>
  </conditionalFormatting>
  <conditionalFormatting sqref="Q117">
    <cfRule type="expression" priority="503" dxfId="1" stopIfTrue="1">
      <formula>R117="o"</formula>
    </cfRule>
    <cfRule type="expression" priority="504" dxfId="2" stopIfTrue="1">
      <formula>R117="r"</formula>
    </cfRule>
  </conditionalFormatting>
  <conditionalFormatting sqref="G9:G11">
    <cfRule type="expression" priority="505" dxfId="0" stopIfTrue="1">
      <formula>H9="x"</formula>
    </cfRule>
  </conditionalFormatting>
  <conditionalFormatting sqref="G9:G11">
    <cfRule type="expression" priority="506" dxfId="1" stopIfTrue="1">
      <formula>H9="o"</formula>
    </cfRule>
    <cfRule type="expression" priority="507" dxfId="2" stopIfTrue="1">
      <formula>H9="r"</formula>
    </cfRule>
  </conditionalFormatting>
  <conditionalFormatting sqref="I9:I11">
    <cfRule type="expression" priority="508" dxfId="0" stopIfTrue="1">
      <formula>J9="x"</formula>
    </cfRule>
  </conditionalFormatting>
  <conditionalFormatting sqref="I9:I11">
    <cfRule type="expression" priority="509" dxfId="1" stopIfTrue="1">
      <formula>J9="o"</formula>
    </cfRule>
    <cfRule type="expression" priority="510" dxfId="2" stopIfTrue="1">
      <formula>J9="r"</formula>
    </cfRule>
  </conditionalFormatting>
  <conditionalFormatting sqref="K9:K11">
    <cfRule type="expression" priority="511" dxfId="0" stopIfTrue="1">
      <formula>L9="x"</formula>
    </cfRule>
  </conditionalFormatting>
  <conditionalFormatting sqref="K9:K11">
    <cfRule type="expression" priority="512" dxfId="1" stopIfTrue="1">
      <formula>L9="o"</formula>
    </cfRule>
    <cfRule type="expression" priority="513" dxfId="2" stopIfTrue="1">
      <formula>L9="r"</formula>
    </cfRule>
  </conditionalFormatting>
  <conditionalFormatting sqref="M9:M11">
    <cfRule type="expression" priority="514" dxfId="0" stopIfTrue="1">
      <formula>N9="x"</formula>
    </cfRule>
  </conditionalFormatting>
  <conditionalFormatting sqref="M9:M11">
    <cfRule type="expression" priority="515" dxfId="1" stopIfTrue="1">
      <formula>N9="o"</formula>
    </cfRule>
    <cfRule type="expression" priority="516" dxfId="2" stopIfTrue="1">
      <formula>N9="r"</formula>
    </cfRule>
  </conditionalFormatting>
  <conditionalFormatting sqref="O9:O11">
    <cfRule type="expression" priority="517" dxfId="0" stopIfTrue="1">
      <formula>P9="x"</formula>
    </cfRule>
  </conditionalFormatting>
  <conditionalFormatting sqref="O9:O11">
    <cfRule type="expression" priority="518" dxfId="1" stopIfTrue="1">
      <formula>P9="o"</formula>
    </cfRule>
    <cfRule type="expression" priority="519" dxfId="2" stopIfTrue="1">
      <formula>P9="r"</formula>
    </cfRule>
  </conditionalFormatting>
  <conditionalFormatting sqref="Q9:Q11">
    <cfRule type="expression" priority="520" dxfId="0" stopIfTrue="1">
      <formula>R9="x"</formula>
    </cfRule>
  </conditionalFormatting>
  <conditionalFormatting sqref="Q9:Q11">
    <cfRule type="expression" priority="521" dxfId="1" stopIfTrue="1">
      <formula>R9="o"</formula>
    </cfRule>
    <cfRule type="expression" priority="522" dxfId="2" stopIfTrue="1">
      <formula>R9="r"</formula>
    </cfRule>
  </conditionalFormatting>
  <conditionalFormatting sqref="G20">
    <cfRule type="expression" priority="523" dxfId="0" stopIfTrue="1">
      <formula>H20="x"</formula>
    </cfRule>
  </conditionalFormatting>
  <conditionalFormatting sqref="G20">
    <cfRule type="expression" priority="524" dxfId="1" stopIfTrue="1">
      <formula>H20="o"</formula>
    </cfRule>
    <cfRule type="expression" priority="525" dxfId="2" stopIfTrue="1">
      <formula>H20="r"</formula>
    </cfRule>
  </conditionalFormatting>
  <conditionalFormatting sqref="I20">
    <cfRule type="expression" priority="526" dxfId="0" stopIfTrue="1">
      <formula>J20="x"</formula>
    </cfRule>
  </conditionalFormatting>
  <conditionalFormatting sqref="I20">
    <cfRule type="expression" priority="527" dxfId="1" stopIfTrue="1">
      <formula>J20="o"</formula>
    </cfRule>
    <cfRule type="expression" priority="528" dxfId="2" stopIfTrue="1">
      <formula>J20="r"</formula>
    </cfRule>
  </conditionalFormatting>
  <conditionalFormatting sqref="K20">
    <cfRule type="expression" priority="529" dxfId="0" stopIfTrue="1">
      <formula>L20="x"</formula>
    </cfRule>
  </conditionalFormatting>
  <conditionalFormatting sqref="K20">
    <cfRule type="expression" priority="530" dxfId="1" stopIfTrue="1">
      <formula>L20="o"</formula>
    </cfRule>
    <cfRule type="expression" priority="531" dxfId="2" stopIfTrue="1">
      <formula>L20="r"</formula>
    </cfRule>
  </conditionalFormatting>
  <conditionalFormatting sqref="M20">
    <cfRule type="expression" priority="532" dxfId="0" stopIfTrue="1">
      <formula>N20="x"</formula>
    </cfRule>
  </conditionalFormatting>
  <conditionalFormatting sqref="M20">
    <cfRule type="expression" priority="533" dxfId="1" stopIfTrue="1">
      <formula>N20="o"</formula>
    </cfRule>
    <cfRule type="expression" priority="534" dxfId="2" stopIfTrue="1">
      <formula>N20="r"</formula>
    </cfRule>
  </conditionalFormatting>
  <conditionalFormatting sqref="O20">
    <cfRule type="expression" priority="535" dxfId="0" stopIfTrue="1">
      <formula>P20="x"</formula>
    </cfRule>
  </conditionalFormatting>
  <conditionalFormatting sqref="O20">
    <cfRule type="expression" priority="536" dxfId="1" stopIfTrue="1">
      <formula>P20="o"</formula>
    </cfRule>
    <cfRule type="expression" priority="537" dxfId="2" stopIfTrue="1">
      <formula>P20="r"</formula>
    </cfRule>
  </conditionalFormatting>
  <conditionalFormatting sqref="Q20">
    <cfRule type="expression" priority="538" dxfId="0" stopIfTrue="1">
      <formula>R20="x"</formula>
    </cfRule>
  </conditionalFormatting>
  <conditionalFormatting sqref="Q20">
    <cfRule type="expression" priority="539" dxfId="1" stopIfTrue="1">
      <formula>R20="o"</formula>
    </cfRule>
    <cfRule type="expression" priority="540" dxfId="2" stopIfTrue="1">
      <formula>R20="r"</formula>
    </cfRule>
  </conditionalFormatting>
  <conditionalFormatting sqref="G19">
    <cfRule type="expression" priority="541" dxfId="0" stopIfTrue="1">
      <formula>H19="x"</formula>
    </cfRule>
  </conditionalFormatting>
  <conditionalFormatting sqref="G19">
    <cfRule type="expression" priority="542" dxfId="1" stopIfTrue="1">
      <formula>H19="o"</formula>
    </cfRule>
    <cfRule type="expression" priority="543" dxfId="2" stopIfTrue="1">
      <formula>H19="r"</formula>
    </cfRule>
  </conditionalFormatting>
  <conditionalFormatting sqref="I19">
    <cfRule type="expression" priority="544" dxfId="0" stopIfTrue="1">
      <formula>J19="x"</formula>
    </cfRule>
  </conditionalFormatting>
  <conditionalFormatting sqref="I19">
    <cfRule type="expression" priority="545" dxfId="1" stopIfTrue="1">
      <formula>J19="o"</formula>
    </cfRule>
    <cfRule type="expression" priority="546" dxfId="2" stopIfTrue="1">
      <formula>J19="r"</formula>
    </cfRule>
  </conditionalFormatting>
  <conditionalFormatting sqref="K19">
    <cfRule type="expression" priority="547" dxfId="0" stopIfTrue="1">
      <formula>L19="x"</formula>
    </cfRule>
  </conditionalFormatting>
  <conditionalFormatting sqref="K19">
    <cfRule type="expression" priority="548" dxfId="1" stopIfTrue="1">
      <formula>L19="o"</formula>
    </cfRule>
    <cfRule type="expression" priority="549" dxfId="2" stopIfTrue="1">
      <formula>L19="r"</formula>
    </cfRule>
  </conditionalFormatting>
  <conditionalFormatting sqref="M19">
    <cfRule type="expression" priority="550" dxfId="0" stopIfTrue="1">
      <formula>N19="x"</formula>
    </cfRule>
  </conditionalFormatting>
  <conditionalFormatting sqref="M19">
    <cfRule type="expression" priority="551" dxfId="1" stopIfTrue="1">
      <formula>N19="o"</formula>
    </cfRule>
    <cfRule type="expression" priority="552" dxfId="2" stopIfTrue="1">
      <formula>N19="r"</formula>
    </cfRule>
  </conditionalFormatting>
  <conditionalFormatting sqref="O19">
    <cfRule type="expression" priority="553" dxfId="0" stopIfTrue="1">
      <formula>P19="x"</formula>
    </cfRule>
  </conditionalFormatting>
  <conditionalFormatting sqref="O19">
    <cfRule type="expression" priority="554" dxfId="1" stopIfTrue="1">
      <formula>P19="o"</formula>
    </cfRule>
    <cfRule type="expression" priority="555" dxfId="2" stopIfTrue="1">
      <formula>P19="r"</formula>
    </cfRule>
  </conditionalFormatting>
  <conditionalFormatting sqref="Q19">
    <cfRule type="expression" priority="556" dxfId="0" stopIfTrue="1">
      <formula>R19="x"</formula>
    </cfRule>
  </conditionalFormatting>
  <conditionalFormatting sqref="Q19">
    <cfRule type="expression" priority="557" dxfId="1" stopIfTrue="1">
      <formula>R19="o"</formula>
    </cfRule>
    <cfRule type="expression" priority="558" dxfId="2" stopIfTrue="1">
      <formula>R19="r"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2023-12-05T22:59:11Z</dcterms:modified>
  <cp:category/>
  <cp:version/>
  <cp:contentType/>
  <cp:contentStatus/>
  <cp:revision>474</cp:revision>
</cp:coreProperties>
</file>