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muru\Downloads\"/>
    </mc:Choice>
  </mc:AlternateContent>
  <xr:revisionPtr revIDLastSave="0" documentId="13_ncr:1_{DDD2D208-F0CF-47B4-A2F0-EB416F4442A4}" xr6:coauthVersionLast="47" xr6:coauthVersionMax="47" xr10:uidLastSave="{00000000-0000-0000-0000-000000000000}"/>
  <bookViews>
    <workbookView xWindow="28680" yWindow="-120" windowWidth="29040" windowHeight="15720" tabRatio="447" xr2:uid="{00000000-000D-0000-FFFF-FFFF00000000}"/>
  </bookViews>
  <sheets>
    <sheet name="Mehed - tulemused" sheetId="40" r:id="rId1"/>
    <sheet name="Naised - tulemused" sheetId="41" r:id="rId2"/>
    <sheet name="Mehed - absoluut" sheetId="46" r:id="rId3"/>
    <sheet name="Naised - absoluut" sheetId="47" r:id="rId4"/>
    <sheet name="Võistkondlik" sheetId="48" r:id="rId5"/>
  </sheets>
  <definedNames>
    <definedName name="_xlnm._FilterDatabase" localSheetId="2" hidden="1">'Mehed - absoluut'!$G$1:$G$133</definedName>
    <definedName name="_xlnm._FilterDatabase" localSheetId="3" hidden="1">'Naised - absoluut'!$G$1:$G$119</definedName>
    <definedName name="_xlnm.Print_Titles" localSheetId="2">'Mehed - absoluut'!$1:$2</definedName>
    <definedName name="_xlnm.Print_Titles" localSheetId="0">'Mehed - tulemused'!$1:$2</definedName>
    <definedName name="_xlnm.Print_Titles" localSheetId="3">'Naised - absoluut'!$1:$2</definedName>
    <definedName name="_xlnm.Print_Titles" localSheetId="1">'Naised - tulemused'!$1:$2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8" l="1"/>
  <c r="I8" i="48"/>
  <c r="I13" i="48"/>
  <c r="I28" i="48"/>
  <c r="I33" i="48"/>
  <c r="I38" i="48"/>
  <c r="E18" i="48"/>
  <c r="E8" i="48"/>
  <c r="J8" i="48" s="1"/>
  <c r="E13" i="48"/>
  <c r="J13" i="48" s="1"/>
  <c r="E28" i="48"/>
  <c r="E33" i="48"/>
  <c r="J33" i="48" s="1"/>
  <c r="E38" i="48"/>
  <c r="J38" i="48" s="1"/>
  <c r="I23" i="48"/>
  <c r="E23" i="48"/>
  <c r="J23" i="48" s="1"/>
  <c r="J3" i="48"/>
  <c r="I3" i="48"/>
  <c r="E3" i="48"/>
  <c r="J18" i="48" l="1"/>
  <c r="J28" i="48"/>
</calcChain>
</file>

<file path=xl/sharedStrings.xml><?xml version="1.0" encoding="utf-8"?>
<sst xmlns="http://schemas.openxmlformats.org/spreadsheetml/2006/main" count="836" uniqueCount="212">
  <si>
    <t>M/F</t>
  </si>
  <si>
    <t>max</t>
  </si>
  <si>
    <t>A</t>
  </si>
  <si>
    <t>CrossFit Tartu</t>
  </si>
  <si>
    <t>Max</t>
  </si>
  <si>
    <t>M 71</t>
  </si>
  <si>
    <t>Kingumets</t>
  </si>
  <si>
    <t>Timo</t>
  </si>
  <si>
    <t>CrossFit Kuubik</t>
  </si>
  <si>
    <t>21.05.1992</t>
  </si>
  <si>
    <t>M 79</t>
  </si>
  <si>
    <t>Kivirand</t>
  </si>
  <si>
    <t>Robin</t>
  </si>
  <si>
    <t>CrossFit Kõu</t>
  </si>
  <si>
    <t>21.08.1999</t>
  </si>
  <si>
    <t>Merežko</t>
  </si>
  <si>
    <t>Anton</t>
  </si>
  <si>
    <t>Must CrossFit</t>
  </si>
  <si>
    <t>01.03.1992</t>
  </si>
  <si>
    <t>Uleksin</t>
  </si>
  <si>
    <t>Taaniel</t>
  </si>
  <si>
    <t>Tallinn CrossFit</t>
  </si>
  <si>
    <t>30.08.1987</t>
  </si>
  <si>
    <t>Pihlapuu</t>
  </si>
  <si>
    <t>Viljar</t>
  </si>
  <si>
    <t>20.09.1983</t>
  </si>
  <si>
    <t>Prommik</t>
  </si>
  <si>
    <t>Kaarel</t>
  </si>
  <si>
    <t>15.10.1987</t>
  </si>
  <si>
    <t>M 88</t>
  </si>
  <si>
    <t>Keldoja</t>
  </si>
  <si>
    <t>Mihkel</t>
  </si>
  <si>
    <t>CrossFit Viljandi</t>
  </si>
  <si>
    <t>04.03.1995</t>
  </si>
  <si>
    <t>Remmelg</t>
  </si>
  <si>
    <t>Sten</t>
  </si>
  <si>
    <t>CrossFit KeKo</t>
  </si>
  <si>
    <t>16.06.1990</t>
  </si>
  <si>
    <t>Prii</t>
  </si>
  <si>
    <t>Sander</t>
  </si>
  <si>
    <t>28.10.1993</t>
  </si>
  <si>
    <t>Matvejev</t>
  </si>
  <si>
    <t>Madis</t>
  </si>
  <si>
    <t>27.09.1988</t>
  </si>
  <si>
    <t>Torn</t>
  </si>
  <si>
    <t>Tarvi</t>
  </si>
  <si>
    <t>27.06.1992</t>
  </si>
  <si>
    <t>Karu</t>
  </si>
  <si>
    <t>04.10.1991</t>
  </si>
  <si>
    <t>Griffel</t>
  </si>
  <si>
    <t>Osvald</t>
  </si>
  <si>
    <t>25.07.1994</t>
  </si>
  <si>
    <t>Tammpere</t>
  </si>
  <si>
    <t>Samy</t>
  </si>
  <si>
    <t>CrossFit Peetri</t>
  </si>
  <si>
    <t>24.12.1994</t>
  </si>
  <si>
    <t>Pärg</t>
  </si>
  <si>
    <t>Rauno</t>
  </si>
  <si>
    <t>05.04.1989</t>
  </si>
  <si>
    <t>Kalda</t>
  </si>
  <si>
    <t>29.04.1991</t>
  </si>
  <si>
    <t>Boikov</t>
  </si>
  <si>
    <t>Johannes-Markus</t>
  </si>
  <si>
    <t>09.02.1996</t>
  </si>
  <si>
    <t>M 94</t>
  </si>
  <si>
    <t>Varov</t>
  </si>
  <si>
    <t>Hannes</t>
  </si>
  <si>
    <t>14.10.1994</t>
  </si>
  <si>
    <t>Levandi</t>
  </si>
  <si>
    <t>Mauri</t>
  </si>
  <si>
    <t>03.12.1994</t>
  </si>
  <si>
    <t>Kaiste</t>
  </si>
  <si>
    <t>Erik</t>
  </si>
  <si>
    <t>16.04.1989</t>
  </si>
  <si>
    <t>Veeroja</t>
  </si>
  <si>
    <t>Alvar</t>
  </si>
  <si>
    <t>02.06.1988</t>
  </si>
  <si>
    <t>Randmaa</t>
  </si>
  <si>
    <t>Tauno</t>
  </si>
  <si>
    <t>13.10.1991</t>
  </si>
  <si>
    <t>Kilgi</t>
  </si>
  <si>
    <t>Taavi</t>
  </si>
  <si>
    <t>30.08.1990</t>
  </si>
  <si>
    <t>Hert</t>
  </si>
  <si>
    <t>Kermo</t>
  </si>
  <si>
    <t>27.04.1977</t>
  </si>
  <si>
    <t>M 110</t>
  </si>
  <si>
    <t>Pajuleht</t>
  </si>
  <si>
    <t>Roland</t>
  </si>
  <si>
    <t>21.02.1997</t>
  </si>
  <si>
    <t>Kukk</t>
  </si>
  <si>
    <t>Marko</t>
  </si>
  <si>
    <t>31.07.1986</t>
  </si>
  <si>
    <t>Pähnapuu</t>
  </si>
  <si>
    <t>Raul</t>
  </si>
  <si>
    <t>19.04.1996</t>
  </si>
  <si>
    <t>Ereline</t>
  </si>
  <si>
    <t>Tambet</t>
  </si>
  <si>
    <t>30.10.1990</t>
  </si>
  <si>
    <t>Tomingas</t>
  </si>
  <si>
    <t>Uku</t>
  </si>
  <si>
    <t>23.01.1988</t>
  </si>
  <si>
    <t>Terasmaa</t>
  </si>
  <si>
    <t>Juhan</t>
  </si>
  <si>
    <t>23.01.1990</t>
  </si>
  <si>
    <t>Evens</t>
  </si>
  <si>
    <t>Pablo</t>
  </si>
  <si>
    <t>26.12.1988</t>
  </si>
  <si>
    <t>Viik</t>
  </si>
  <si>
    <t>22.08.1989</t>
  </si>
  <si>
    <t>Bogdanov</t>
  </si>
  <si>
    <t>Sergei</t>
  </si>
  <si>
    <t>14.09.1987</t>
  </si>
  <si>
    <t>M &gt;110</t>
  </si>
  <si>
    <t>Kaasik</t>
  </si>
  <si>
    <t>Ragnar</t>
  </si>
  <si>
    <t>28.12.1988</t>
  </si>
  <si>
    <t>F 53</t>
  </si>
  <si>
    <t>Mäepea</t>
  </si>
  <si>
    <t>Gerlyn</t>
  </si>
  <si>
    <t>20.05.1993</t>
  </si>
  <si>
    <t>Merilo</t>
  </si>
  <si>
    <t>Maria</t>
  </si>
  <si>
    <t>10.09.2002</t>
  </si>
  <si>
    <t>Kovalevski</t>
  </si>
  <si>
    <t>Triin</t>
  </si>
  <si>
    <t>06.01.2001</t>
  </si>
  <si>
    <t>F 58</t>
  </si>
  <si>
    <t>Mõttus</t>
  </si>
  <si>
    <t>Maarja</t>
  </si>
  <si>
    <t>20.01.1989</t>
  </si>
  <si>
    <t>F 63</t>
  </si>
  <si>
    <t>Kesvatera</t>
  </si>
  <si>
    <t>Jana</t>
  </si>
  <si>
    <t>05.06.1992</t>
  </si>
  <si>
    <t>Vuks</t>
  </si>
  <si>
    <t>Anneli</t>
  </si>
  <si>
    <t>16.01.1995</t>
  </si>
  <si>
    <t>Koor</t>
  </si>
  <si>
    <t>Maret</t>
  </si>
  <si>
    <t>09.09.1984</t>
  </si>
  <si>
    <t>Rillo</t>
  </si>
  <si>
    <t>Kärolin</t>
  </si>
  <si>
    <t>11.07.1995</t>
  </si>
  <si>
    <t>Kilp</t>
  </si>
  <si>
    <t>Marianne</t>
  </si>
  <si>
    <t>03.01.1995</t>
  </si>
  <si>
    <t>F 69</t>
  </si>
  <si>
    <t>Välja</t>
  </si>
  <si>
    <t>Lille</t>
  </si>
  <si>
    <t>08.03.2001</t>
  </si>
  <si>
    <t>Süld</t>
  </si>
  <si>
    <t>Karita</t>
  </si>
  <si>
    <t>01.10.1998</t>
  </si>
  <si>
    <t>Baum</t>
  </si>
  <si>
    <t>Piia Liisa</t>
  </si>
  <si>
    <t>02.03.2001</t>
  </si>
  <si>
    <t>Hoogand</t>
  </si>
  <si>
    <t>Eliise</t>
  </si>
  <si>
    <t>30.05.1993</t>
  </si>
  <si>
    <t>Roosileht</t>
  </si>
  <si>
    <t>01.05.1990</t>
  </si>
  <si>
    <t>Lepik</t>
  </si>
  <si>
    <t>Dea</t>
  </si>
  <si>
    <t>14.06.1996</t>
  </si>
  <si>
    <t>Tirman</t>
  </si>
  <si>
    <t>Gretta Marii</t>
  </si>
  <si>
    <t>04.09.2002</t>
  </si>
  <si>
    <t>F 77</t>
  </si>
  <si>
    <t>Vellemaa</t>
  </si>
  <si>
    <t>Helen</t>
  </si>
  <si>
    <t>21.04.1987</t>
  </si>
  <si>
    <t>Kaljuste</t>
  </si>
  <si>
    <t>Maigi</t>
  </si>
  <si>
    <t>05.04.1984</t>
  </si>
  <si>
    <t>22.11.1982</t>
  </si>
  <si>
    <t>Palling</t>
  </si>
  <si>
    <t>Heily Hedvig Elizabeth</t>
  </si>
  <si>
    <t>14.05.1999</t>
  </si>
  <si>
    <t>Stokkeby</t>
  </si>
  <si>
    <t>Kristiina</t>
  </si>
  <si>
    <t>16.05.1993</t>
  </si>
  <si>
    <t>F 86</t>
  </si>
  <si>
    <t>Annusver</t>
  </si>
  <si>
    <t>Eveliis</t>
  </si>
  <si>
    <t>09.01.1989</t>
  </si>
  <si>
    <t>Hütt</t>
  </si>
  <si>
    <t>14.07.1973</t>
  </si>
  <si>
    <t>Lillik</t>
  </si>
  <si>
    <t>Merle</t>
  </si>
  <si>
    <t>16.03.1971</t>
  </si>
  <si>
    <t>Proos</t>
  </si>
  <si>
    <t>Mariann</t>
  </si>
  <si>
    <t>26.09.1991</t>
  </si>
  <si>
    <t>Sinclair</t>
  </si>
  <si>
    <t>Loos</t>
  </si>
  <si>
    <t>Perenimi</t>
  </si>
  <si>
    <t>Eesnimi</t>
  </si>
  <si>
    <t>Kat.</t>
  </si>
  <si>
    <t>Kehakaal</t>
  </si>
  <si>
    <t>Võistkond</t>
  </si>
  <si>
    <t>Sünd.</t>
  </si>
  <si>
    <t>Rebimine</t>
  </si>
  <si>
    <t>Koht</t>
  </si>
  <si>
    <t>Tõukamine</t>
  </si>
  <si>
    <t>Kokku</t>
  </si>
  <si>
    <t>Sum</t>
  </si>
  <si>
    <t>Sünd</t>
  </si>
  <si>
    <t>Punktid</t>
  </si>
  <si>
    <t>Mehed</t>
  </si>
  <si>
    <t>Naised</t>
  </si>
  <si>
    <t>Siclair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</si>
</sst>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68" formatCode="0;&quot;&quot;;\-"/>
    <numFmt numFmtId="169" formatCode="_-#,##0;[Red]\(#,##0\);\-"/>
    <numFmt numFmtId="170" formatCode="0.00000000000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49" fontId="10" fillId="0" borderId="4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68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center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9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18" fillId="8" borderId="10" xfId="0" applyFont="1" applyFill="1" applyBorder="1" applyAlignment="1">
      <alignment horizontal="right" vertical="center"/>
    </xf>
    <xf numFmtId="0" fontId="15" fillId="8" borderId="11" xfId="0" quotePrefix="1" applyFont="1" applyFill="1" applyBorder="1" applyAlignment="1">
      <alignment horizontal="right" vertical="center"/>
    </xf>
    <xf numFmtId="0" fontId="8" fillId="0" borderId="3" xfId="0" applyFont="1" applyBorder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 applyProtection="1">
      <alignment vertical="center"/>
      <protection locked="0"/>
    </xf>
    <xf numFmtId="166" fontId="10" fillId="0" borderId="12" xfId="0" applyNumberFormat="1" applyFont="1" applyBorder="1" applyAlignment="1">
      <alignment horizontal="center" vertical="center"/>
    </xf>
    <xf numFmtId="0" fontId="0" fillId="0" borderId="12" xfId="0" applyBorder="1"/>
    <xf numFmtId="49" fontId="10" fillId="0" borderId="25" xfId="0" applyNumberFormat="1" applyFont="1" applyBorder="1" applyAlignment="1" applyProtection="1">
      <alignment vertical="center"/>
      <protection locked="0"/>
    </xf>
    <xf numFmtId="166" fontId="10" fillId="0" borderId="25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12" xfId="0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4" xfId="0" applyFill="1" applyBorder="1"/>
    <xf numFmtId="0" fontId="0" fillId="9" borderId="33" xfId="0" applyFill="1" applyBorder="1" applyAlignment="1">
      <alignment horizontal="center"/>
    </xf>
    <xf numFmtId="0" fontId="0" fillId="9" borderId="27" xfId="0" applyFill="1" applyBorder="1"/>
    <xf numFmtId="0" fontId="0" fillId="9" borderId="29" xfId="0" applyFill="1" applyBorder="1"/>
    <xf numFmtId="0" fontId="0" fillId="0" borderId="0" xfId="0" applyAlignment="1">
      <alignment horizontal="center" wrapText="1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2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9" borderId="32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170" fontId="0" fillId="0" borderId="36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0" fontId="0" fillId="0" borderId="30" xfId="0" applyNumberFormat="1" applyBorder="1" applyAlignment="1">
      <alignment horizontal="center" vertical="center"/>
    </xf>
    <xf numFmtId="0" fontId="0" fillId="9" borderId="12" xfId="0" applyFill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70" fontId="0" fillId="0" borderId="35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6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6"/>
  <sheetViews>
    <sheetView showGridLines="0" tabSelected="1" zoomScaleNormal="100" workbookViewId="0">
      <selection activeCell="X12" sqref="X12"/>
    </sheetView>
  </sheetViews>
  <sheetFormatPr defaultColWidth="11.42578125" defaultRowHeight="12.75" x14ac:dyDescent="0.2"/>
  <cols>
    <col min="1" max="1" width="4.5703125" customWidth="1"/>
    <col min="2" max="2" width="22.42578125" customWidth="1"/>
    <col min="3" max="3" width="17.42578125" customWidth="1"/>
    <col min="4" max="4" width="11.42578125" style="1" hidden="1" customWidth="1"/>
    <col min="5" max="5" width="9.7109375" style="1" customWidth="1"/>
    <col min="6" max="6" width="8.7109375" style="1" bestFit="1" customWidth="1"/>
    <col min="7" max="7" width="11.7109375" style="2" bestFit="1" customWidth="1"/>
    <col min="8" max="8" width="12" style="1" customWidth="1"/>
    <col min="9" max="9" width="5.85546875" style="1" customWidth="1"/>
    <col min="10" max="10" width="6.5703125" style="1" customWidth="1"/>
    <col min="11" max="11" width="6.28515625" style="1" customWidth="1"/>
    <col min="12" max="12" width="6.140625" style="1" customWidth="1"/>
    <col min="13" max="13" width="6.140625" customWidth="1"/>
    <col min="14" max="14" width="7" style="8" customWidth="1"/>
    <col min="15" max="15" width="6.7109375" style="1" customWidth="1"/>
    <col min="16" max="16" width="6.42578125" style="1" customWidth="1"/>
    <col min="17" max="17" width="6.5703125" style="1" customWidth="1"/>
    <col min="18" max="18" width="6.28515625" style="1" customWidth="1"/>
    <col min="19" max="19" width="6.28515625" customWidth="1"/>
    <col min="20" max="20" width="6.85546875" style="1" customWidth="1"/>
    <col min="21" max="21" width="1" customWidth="1"/>
  </cols>
  <sheetData>
    <row r="1" spans="1:23" ht="15" customHeight="1" x14ac:dyDescent="0.2">
      <c r="A1" s="50" t="s">
        <v>195</v>
      </c>
      <c r="B1" s="52" t="s">
        <v>196</v>
      </c>
      <c r="C1" s="54" t="s">
        <v>197</v>
      </c>
      <c r="D1" s="56" t="s">
        <v>0</v>
      </c>
      <c r="E1" s="58" t="s">
        <v>198</v>
      </c>
      <c r="F1" s="58" t="s">
        <v>199</v>
      </c>
      <c r="G1" s="58" t="s">
        <v>200</v>
      </c>
      <c r="H1" s="58" t="s">
        <v>201</v>
      </c>
      <c r="I1" s="62" t="s">
        <v>202</v>
      </c>
      <c r="J1" s="63"/>
      <c r="K1" s="63"/>
      <c r="L1" s="63"/>
      <c r="M1" s="63"/>
      <c r="N1" s="62" t="s">
        <v>204</v>
      </c>
      <c r="O1" s="63"/>
      <c r="P1" s="63"/>
      <c r="Q1" s="63"/>
      <c r="R1" s="63"/>
      <c r="S1" s="60" t="s">
        <v>205</v>
      </c>
      <c r="T1" s="61"/>
    </row>
    <row r="2" spans="1:23" s="1" customFormat="1" ht="15" customHeight="1" x14ac:dyDescent="0.2">
      <c r="A2" s="51"/>
      <c r="B2" s="53"/>
      <c r="C2" s="55"/>
      <c r="D2" s="57"/>
      <c r="E2" s="59"/>
      <c r="F2" s="59"/>
      <c r="G2" s="59"/>
      <c r="H2" s="59"/>
      <c r="I2" s="19">
        <v>1</v>
      </c>
      <c r="J2" s="3">
        <v>2</v>
      </c>
      <c r="K2" s="3">
        <v>3</v>
      </c>
      <c r="L2" s="18" t="s">
        <v>4</v>
      </c>
      <c r="M2" s="26" t="s">
        <v>203</v>
      </c>
      <c r="N2" s="3">
        <v>1</v>
      </c>
      <c r="O2" s="3">
        <v>2</v>
      </c>
      <c r="P2" s="3">
        <v>3</v>
      </c>
      <c r="Q2" s="18" t="s">
        <v>4</v>
      </c>
      <c r="R2" s="26" t="s">
        <v>203</v>
      </c>
      <c r="S2" s="17" t="s">
        <v>206</v>
      </c>
      <c r="T2" s="26" t="s">
        <v>203</v>
      </c>
    </row>
    <row r="3" spans="1:23" s="5" customFormat="1" ht="7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">
      <c r="A4" s="30" t="s">
        <v>5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2" customHeight="1" x14ac:dyDescent="0.2">
      <c r="A5" s="16">
        <v>34</v>
      </c>
      <c r="B5" s="15" t="s">
        <v>6</v>
      </c>
      <c r="C5" s="15" t="s">
        <v>7</v>
      </c>
      <c r="D5" s="4"/>
      <c r="E5" s="13" t="s">
        <v>5</v>
      </c>
      <c r="F5" s="14">
        <v>69.55</v>
      </c>
      <c r="G5" s="13" t="s">
        <v>8</v>
      </c>
      <c r="H5" s="12" t="s">
        <v>9</v>
      </c>
      <c r="I5" s="11">
        <v>-80</v>
      </c>
      <c r="J5" s="11">
        <v>-80</v>
      </c>
      <c r="K5" s="11">
        <v>-80</v>
      </c>
      <c r="L5" s="10">
        <v>0</v>
      </c>
      <c r="M5" s="25">
        <v>0</v>
      </c>
      <c r="N5" s="11">
        <v>90</v>
      </c>
      <c r="O5" s="11">
        <v>-95</v>
      </c>
      <c r="P5" s="11">
        <v>-96</v>
      </c>
      <c r="Q5" s="10">
        <v>90</v>
      </c>
      <c r="R5" s="25">
        <v>1</v>
      </c>
      <c r="S5" s="9">
        <v>0</v>
      </c>
      <c r="T5" s="24">
        <v>1</v>
      </c>
    </row>
    <row r="6" spans="1:23" ht="7.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8"/>
      <c r="K6" s="29"/>
    </row>
    <row r="7" spans="1:23" ht="21.75" customHeight="1" x14ac:dyDescent="0.2">
      <c r="A7" s="30" t="s">
        <v>10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  <c r="U7" s="1"/>
      <c r="V7" s="1"/>
      <c r="W7" s="1"/>
    </row>
    <row r="8" spans="1:23" ht="21.2" customHeight="1" x14ac:dyDescent="0.2">
      <c r="A8" s="16">
        <v>45</v>
      </c>
      <c r="B8" s="15" t="s">
        <v>11</v>
      </c>
      <c r="C8" s="15" t="s">
        <v>12</v>
      </c>
      <c r="D8" s="4"/>
      <c r="E8" s="13" t="s">
        <v>10</v>
      </c>
      <c r="F8" s="14">
        <v>78.150000000000006</v>
      </c>
      <c r="G8" s="13" t="s">
        <v>13</v>
      </c>
      <c r="H8" s="12" t="s">
        <v>14</v>
      </c>
      <c r="I8" s="11">
        <v>85</v>
      </c>
      <c r="J8" s="11">
        <v>89</v>
      </c>
      <c r="K8" s="11">
        <v>93</v>
      </c>
      <c r="L8" s="10">
        <v>93</v>
      </c>
      <c r="M8" s="25">
        <v>1</v>
      </c>
      <c r="N8" s="11">
        <v>110</v>
      </c>
      <c r="O8" s="11">
        <v>115</v>
      </c>
      <c r="P8" s="11">
        <v>119</v>
      </c>
      <c r="Q8" s="10">
        <v>119</v>
      </c>
      <c r="R8" s="25">
        <v>2</v>
      </c>
      <c r="S8" s="9">
        <v>212</v>
      </c>
      <c r="T8" s="24">
        <v>1</v>
      </c>
    </row>
    <row r="9" spans="1:23" ht="21.2" customHeight="1" x14ac:dyDescent="0.2">
      <c r="A9" s="16">
        <v>5</v>
      </c>
      <c r="B9" s="15" t="s">
        <v>15</v>
      </c>
      <c r="C9" s="15" t="s">
        <v>16</v>
      </c>
      <c r="D9" s="4"/>
      <c r="E9" s="13" t="s">
        <v>10</v>
      </c>
      <c r="F9" s="14">
        <v>78.25</v>
      </c>
      <c r="G9" s="13" t="s">
        <v>17</v>
      </c>
      <c r="H9" s="12" t="s">
        <v>18</v>
      </c>
      <c r="I9" s="11">
        <v>85</v>
      </c>
      <c r="J9" s="11">
        <v>-90</v>
      </c>
      <c r="K9" s="11">
        <v>90</v>
      </c>
      <c r="L9" s="10">
        <v>90</v>
      </c>
      <c r="M9" s="25">
        <v>2</v>
      </c>
      <c r="N9" s="11">
        <v>110</v>
      </c>
      <c r="O9" s="11">
        <v>114</v>
      </c>
      <c r="P9" s="11">
        <v>119</v>
      </c>
      <c r="Q9" s="10">
        <v>119</v>
      </c>
      <c r="R9" s="25">
        <v>1</v>
      </c>
      <c r="S9" s="9">
        <v>209</v>
      </c>
      <c r="T9" s="24">
        <v>2</v>
      </c>
    </row>
    <row r="10" spans="1:23" ht="21.2" customHeight="1" x14ac:dyDescent="0.2">
      <c r="A10" s="16">
        <v>15</v>
      </c>
      <c r="B10" s="15" t="s">
        <v>19</v>
      </c>
      <c r="C10" s="15" t="s">
        <v>20</v>
      </c>
      <c r="D10" s="4"/>
      <c r="E10" s="13" t="s">
        <v>10</v>
      </c>
      <c r="F10" s="14">
        <v>77.599999999999994</v>
      </c>
      <c r="G10" s="13" t="s">
        <v>21</v>
      </c>
      <c r="H10" s="12" t="s">
        <v>22</v>
      </c>
      <c r="I10" s="11">
        <v>-81</v>
      </c>
      <c r="J10" s="11">
        <v>-81</v>
      </c>
      <c r="K10" s="11">
        <v>81</v>
      </c>
      <c r="L10" s="10">
        <v>81</v>
      </c>
      <c r="M10" s="25">
        <v>3</v>
      </c>
      <c r="N10" s="11">
        <v>109</v>
      </c>
      <c r="O10" s="11">
        <v>115</v>
      </c>
      <c r="P10" s="11">
        <v>-117</v>
      </c>
      <c r="Q10" s="10">
        <v>115</v>
      </c>
      <c r="R10" s="25">
        <v>3</v>
      </c>
      <c r="S10" s="9">
        <v>196</v>
      </c>
      <c r="T10" s="24">
        <v>3</v>
      </c>
    </row>
    <row r="11" spans="1:23" ht="21.2" customHeight="1" x14ac:dyDescent="0.2">
      <c r="A11" s="16">
        <v>60</v>
      </c>
      <c r="B11" s="15" t="s">
        <v>23</v>
      </c>
      <c r="C11" s="15" t="s">
        <v>24</v>
      </c>
      <c r="D11" s="4"/>
      <c r="E11" s="13" t="s">
        <v>10</v>
      </c>
      <c r="F11" s="14">
        <v>77.55</v>
      </c>
      <c r="G11" s="13" t="s">
        <v>3</v>
      </c>
      <c r="H11" s="12" t="s">
        <v>25</v>
      </c>
      <c r="I11" s="11">
        <v>60</v>
      </c>
      <c r="J11" s="11">
        <v>65</v>
      </c>
      <c r="K11" s="11">
        <v>70</v>
      </c>
      <c r="L11" s="10">
        <v>70</v>
      </c>
      <c r="M11" s="25">
        <v>4</v>
      </c>
      <c r="N11" s="11">
        <v>78</v>
      </c>
      <c r="O11" s="11">
        <v>85</v>
      </c>
      <c r="P11" s="11">
        <v>-90</v>
      </c>
      <c r="Q11" s="10">
        <v>85</v>
      </c>
      <c r="R11" s="25">
        <v>4</v>
      </c>
      <c r="S11" s="9">
        <v>155</v>
      </c>
      <c r="T11" s="24">
        <v>4</v>
      </c>
    </row>
    <row r="12" spans="1:23" ht="21.2" customHeight="1" x14ac:dyDescent="0.2">
      <c r="A12" s="16">
        <v>59</v>
      </c>
      <c r="B12" s="15" t="s">
        <v>26</v>
      </c>
      <c r="C12" s="15" t="s">
        <v>27</v>
      </c>
      <c r="D12" s="4"/>
      <c r="E12" s="13" t="s">
        <v>10</v>
      </c>
      <c r="F12" s="14">
        <v>78.2</v>
      </c>
      <c r="G12" s="13" t="s">
        <v>3</v>
      </c>
      <c r="H12" s="12" t="s">
        <v>28</v>
      </c>
      <c r="I12" s="11">
        <v>60</v>
      </c>
      <c r="J12" s="11">
        <v>65</v>
      </c>
      <c r="K12" s="11">
        <v>-70</v>
      </c>
      <c r="L12" s="10">
        <v>65</v>
      </c>
      <c r="M12" s="25">
        <v>5</v>
      </c>
      <c r="N12" s="11">
        <v>75</v>
      </c>
      <c r="O12" s="11">
        <v>80</v>
      </c>
      <c r="P12" s="11">
        <v>83</v>
      </c>
      <c r="Q12" s="10">
        <v>83</v>
      </c>
      <c r="R12" s="25">
        <v>5</v>
      </c>
      <c r="S12" s="9">
        <v>148</v>
      </c>
      <c r="T12" s="24">
        <v>5</v>
      </c>
    </row>
    <row r="13" spans="1:23" ht="7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9"/>
    </row>
    <row r="14" spans="1:23" ht="21.75" customHeight="1" x14ac:dyDescent="0.2">
      <c r="A14" s="30" t="s">
        <v>29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1"/>
      <c r="V14" s="1"/>
      <c r="W14" s="1"/>
    </row>
    <row r="15" spans="1:23" ht="21.2" customHeight="1" x14ac:dyDescent="0.2">
      <c r="A15" s="16">
        <v>31</v>
      </c>
      <c r="B15" s="15" t="s">
        <v>30</v>
      </c>
      <c r="C15" s="15" t="s">
        <v>31</v>
      </c>
      <c r="D15" s="4"/>
      <c r="E15" s="13" t="s">
        <v>29</v>
      </c>
      <c r="F15" s="14">
        <v>86.1</v>
      </c>
      <c r="G15" s="13" t="s">
        <v>32</v>
      </c>
      <c r="H15" s="12" t="s">
        <v>33</v>
      </c>
      <c r="I15" s="11">
        <v>92</v>
      </c>
      <c r="J15" s="11">
        <v>96</v>
      </c>
      <c r="K15" s="11">
        <v>100</v>
      </c>
      <c r="L15" s="10">
        <v>100</v>
      </c>
      <c r="M15" s="25">
        <v>1</v>
      </c>
      <c r="N15" s="11">
        <v>115</v>
      </c>
      <c r="O15" s="11">
        <v>125</v>
      </c>
      <c r="P15" s="11">
        <v>131</v>
      </c>
      <c r="Q15" s="10">
        <v>131</v>
      </c>
      <c r="R15" s="25">
        <v>1</v>
      </c>
      <c r="S15" s="9">
        <v>231</v>
      </c>
      <c r="T15" s="24">
        <v>1</v>
      </c>
    </row>
    <row r="16" spans="1:23" ht="21.2" customHeight="1" x14ac:dyDescent="0.2">
      <c r="A16" s="16">
        <v>1</v>
      </c>
      <c r="B16" s="15" t="s">
        <v>34</v>
      </c>
      <c r="C16" s="15" t="s">
        <v>35</v>
      </c>
      <c r="D16" s="4"/>
      <c r="E16" s="13" t="s">
        <v>29</v>
      </c>
      <c r="F16" s="14">
        <v>87.05</v>
      </c>
      <c r="G16" s="13" t="s">
        <v>36</v>
      </c>
      <c r="H16" s="12" t="s">
        <v>37</v>
      </c>
      <c r="I16" s="11">
        <v>-91</v>
      </c>
      <c r="J16" s="11">
        <v>91</v>
      </c>
      <c r="K16" s="11">
        <v>96</v>
      </c>
      <c r="L16" s="10">
        <v>96</v>
      </c>
      <c r="M16" s="25">
        <v>2</v>
      </c>
      <c r="N16" s="11">
        <v>116</v>
      </c>
      <c r="O16" s="11">
        <v>121</v>
      </c>
      <c r="P16" s="11">
        <v>-126</v>
      </c>
      <c r="Q16" s="10">
        <v>121</v>
      </c>
      <c r="R16" s="25">
        <v>2</v>
      </c>
      <c r="S16" s="9">
        <v>217</v>
      </c>
      <c r="T16" s="24">
        <v>2</v>
      </c>
    </row>
    <row r="17" spans="1:23" ht="21.2" customHeight="1" x14ac:dyDescent="0.2">
      <c r="A17" s="16">
        <v>50</v>
      </c>
      <c r="B17" s="15" t="s">
        <v>38</v>
      </c>
      <c r="C17" s="15" t="s">
        <v>39</v>
      </c>
      <c r="D17" s="4"/>
      <c r="E17" s="13" t="s">
        <v>29</v>
      </c>
      <c r="F17" s="14">
        <v>86.35</v>
      </c>
      <c r="G17" s="13" t="s">
        <v>3</v>
      </c>
      <c r="H17" s="12" t="s">
        <v>40</v>
      </c>
      <c r="I17" s="11">
        <v>93</v>
      </c>
      <c r="J17" s="11">
        <v>-101</v>
      </c>
      <c r="K17" s="11">
        <v>-101</v>
      </c>
      <c r="L17" s="10">
        <v>93</v>
      </c>
      <c r="M17" s="25">
        <v>4</v>
      </c>
      <c r="N17" s="11">
        <v>110</v>
      </c>
      <c r="O17" s="11">
        <v>115</v>
      </c>
      <c r="P17" s="11">
        <v>120</v>
      </c>
      <c r="Q17" s="10">
        <v>120</v>
      </c>
      <c r="R17" s="25">
        <v>3</v>
      </c>
      <c r="S17" s="9">
        <v>213</v>
      </c>
      <c r="T17" s="24">
        <v>3</v>
      </c>
    </row>
    <row r="18" spans="1:23" ht="21.2" customHeight="1" x14ac:dyDescent="0.2">
      <c r="A18" s="16">
        <v>42</v>
      </c>
      <c r="B18" s="15" t="s">
        <v>41</v>
      </c>
      <c r="C18" s="15" t="s">
        <v>42</v>
      </c>
      <c r="D18" s="4"/>
      <c r="E18" s="13" t="s">
        <v>29</v>
      </c>
      <c r="F18" s="14">
        <v>83.7</v>
      </c>
      <c r="G18" s="13" t="s">
        <v>8</v>
      </c>
      <c r="H18" s="12" t="s">
        <v>43</v>
      </c>
      <c r="I18" s="11">
        <v>86</v>
      </c>
      <c r="J18" s="11">
        <v>91</v>
      </c>
      <c r="K18" s="11">
        <v>95</v>
      </c>
      <c r="L18" s="10">
        <v>95</v>
      </c>
      <c r="M18" s="25">
        <v>3</v>
      </c>
      <c r="N18" s="11">
        <v>108</v>
      </c>
      <c r="O18" s="11">
        <v>-113</v>
      </c>
      <c r="P18" s="11">
        <v>115</v>
      </c>
      <c r="Q18" s="10">
        <v>115</v>
      </c>
      <c r="R18" s="25">
        <v>4</v>
      </c>
      <c r="S18" s="9">
        <v>210</v>
      </c>
      <c r="T18" s="24">
        <v>4</v>
      </c>
    </row>
    <row r="19" spans="1:23" ht="21.2" customHeight="1" x14ac:dyDescent="0.2">
      <c r="A19" s="16">
        <v>67</v>
      </c>
      <c r="B19" s="15" t="s">
        <v>44</v>
      </c>
      <c r="C19" s="15" t="s">
        <v>45</v>
      </c>
      <c r="D19" s="4"/>
      <c r="E19" s="13" t="s">
        <v>29</v>
      </c>
      <c r="F19" s="14">
        <v>84.9</v>
      </c>
      <c r="G19" s="13" t="s">
        <v>13</v>
      </c>
      <c r="H19" s="12" t="s">
        <v>46</v>
      </c>
      <c r="I19" s="11">
        <v>75</v>
      </c>
      <c r="J19" s="11">
        <v>80</v>
      </c>
      <c r="K19" s="11">
        <v>91</v>
      </c>
      <c r="L19" s="10">
        <v>91</v>
      </c>
      <c r="M19" s="25">
        <v>5</v>
      </c>
      <c r="N19" s="11">
        <v>101</v>
      </c>
      <c r="O19" s="11">
        <v>111</v>
      </c>
      <c r="P19" s="11">
        <v>-118</v>
      </c>
      <c r="Q19" s="10">
        <v>111</v>
      </c>
      <c r="R19" s="25">
        <v>6</v>
      </c>
      <c r="S19" s="9">
        <v>202</v>
      </c>
      <c r="T19" s="24">
        <v>5</v>
      </c>
    </row>
    <row r="20" spans="1:23" ht="21.2" customHeight="1" x14ac:dyDescent="0.2">
      <c r="A20" s="16">
        <v>20</v>
      </c>
      <c r="B20" s="15" t="s">
        <v>47</v>
      </c>
      <c r="C20" s="15" t="s">
        <v>35</v>
      </c>
      <c r="D20" s="4"/>
      <c r="E20" s="13" t="s">
        <v>29</v>
      </c>
      <c r="F20" s="14">
        <v>83.3</v>
      </c>
      <c r="G20" s="13" t="s">
        <v>36</v>
      </c>
      <c r="H20" s="12" t="s">
        <v>48</v>
      </c>
      <c r="I20" s="11">
        <v>80</v>
      </c>
      <c r="J20" s="11">
        <v>85</v>
      </c>
      <c r="K20" s="11">
        <v>90</v>
      </c>
      <c r="L20" s="10">
        <v>90</v>
      </c>
      <c r="M20" s="25">
        <v>6</v>
      </c>
      <c r="N20" s="11">
        <v>105</v>
      </c>
      <c r="O20" s="11">
        <v>110</v>
      </c>
      <c r="P20" s="11">
        <v>-113</v>
      </c>
      <c r="Q20" s="10">
        <v>110</v>
      </c>
      <c r="R20" s="25">
        <v>7</v>
      </c>
      <c r="S20" s="9">
        <v>200</v>
      </c>
      <c r="T20" s="24">
        <v>6</v>
      </c>
    </row>
    <row r="21" spans="1:23" ht="21.2" customHeight="1" x14ac:dyDescent="0.2">
      <c r="A21" s="16">
        <v>65</v>
      </c>
      <c r="B21" s="15" t="s">
        <v>49</v>
      </c>
      <c r="C21" s="15" t="s">
        <v>50</v>
      </c>
      <c r="D21" s="4"/>
      <c r="E21" s="13" t="s">
        <v>29</v>
      </c>
      <c r="F21" s="14">
        <v>86.25</v>
      </c>
      <c r="G21" s="13" t="s">
        <v>36</v>
      </c>
      <c r="H21" s="12" t="s">
        <v>51</v>
      </c>
      <c r="I21" s="11">
        <v>80</v>
      </c>
      <c r="J21" s="11">
        <v>85</v>
      </c>
      <c r="K21" s="11">
        <v>-90</v>
      </c>
      <c r="L21" s="10">
        <v>85</v>
      </c>
      <c r="M21" s="25">
        <v>7</v>
      </c>
      <c r="N21" s="11">
        <v>110</v>
      </c>
      <c r="O21" s="11">
        <v>112</v>
      </c>
      <c r="P21" s="11">
        <v>-115</v>
      </c>
      <c r="Q21" s="10">
        <v>112</v>
      </c>
      <c r="R21" s="25">
        <v>5</v>
      </c>
      <c r="S21" s="9">
        <v>197</v>
      </c>
      <c r="T21" s="24">
        <v>7</v>
      </c>
    </row>
    <row r="22" spans="1:23" ht="21.2" customHeight="1" x14ac:dyDescent="0.2">
      <c r="A22" s="16">
        <v>47</v>
      </c>
      <c r="B22" s="15" t="s">
        <v>52</v>
      </c>
      <c r="C22" s="15" t="s">
        <v>53</v>
      </c>
      <c r="D22" s="4"/>
      <c r="E22" s="13" t="s">
        <v>29</v>
      </c>
      <c r="F22" s="14">
        <v>85.45</v>
      </c>
      <c r="G22" s="13" t="s">
        <v>54</v>
      </c>
      <c r="H22" s="12" t="s">
        <v>55</v>
      </c>
      <c r="I22" s="11">
        <v>-70</v>
      </c>
      <c r="J22" s="11">
        <v>70</v>
      </c>
      <c r="K22" s="11">
        <v>80</v>
      </c>
      <c r="L22" s="10">
        <v>80</v>
      </c>
      <c r="M22" s="25">
        <v>8</v>
      </c>
      <c r="N22" s="11">
        <v>100</v>
      </c>
      <c r="O22" s="11">
        <v>108</v>
      </c>
      <c r="P22" s="11">
        <v>-114</v>
      </c>
      <c r="Q22" s="10">
        <v>108</v>
      </c>
      <c r="R22" s="25">
        <v>8</v>
      </c>
      <c r="S22" s="9">
        <v>188</v>
      </c>
      <c r="T22" s="24">
        <v>8</v>
      </c>
    </row>
    <row r="23" spans="1:23" ht="21.2" customHeight="1" x14ac:dyDescent="0.2">
      <c r="A23" s="16">
        <v>23</v>
      </c>
      <c r="B23" s="15" t="s">
        <v>56</v>
      </c>
      <c r="C23" s="15" t="s">
        <v>57</v>
      </c>
      <c r="D23" s="4"/>
      <c r="E23" s="13" t="s">
        <v>29</v>
      </c>
      <c r="F23" s="14">
        <v>85.7</v>
      </c>
      <c r="G23" s="13" t="s">
        <v>8</v>
      </c>
      <c r="H23" s="12" t="s">
        <v>58</v>
      </c>
      <c r="I23" s="11">
        <v>-75</v>
      </c>
      <c r="J23" s="11">
        <v>75</v>
      </c>
      <c r="K23" s="11">
        <v>80</v>
      </c>
      <c r="L23" s="10">
        <v>80</v>
      </c>
      <c r="M23" s="25">
        <v>9</v>
      </c>
      <c r="N23" s="11">
        <v>-95</v>
      </c>
      <c r="O23" s="11">
        <v>95</v>
      </c>
      <c r="P23" s="11">
        <v>100</v>
      </c>
      <c r="Q23" s="10">
        <v>100</v>
      </c>
      <c r="R23" s="25">
        <v>9</v>
      </c>
      <c r="S23" s="9">
        <v>180</v>
      </c>
      <c r="T23" s="24">
        <v>9</v>
      </c>
    </row>
    <row r="24" spans="1:23" ht="21.2" customHeight="1" x14ac:dyDescent="0.2">
      <c r="A24" s="16">
        <v>46</v>
      </c>
      <c r="B24" s="15" t="s">
        <v>59</v>
      </c>
      <c r="C24" s="15" t="s">
        <v>31</v>
      </c>
      <c r="D24" s="4"/>
      <c r="E24" s="13" t="s">
        <v>29</v>
      </c>
      <c r="F24" s="14">
        <v>87</v>
      </c>
      <c r="G24" s="13" t="s">
        <v>32</v>
      </c>
      <c r="H24" s="12" t="s">
        <v>60</v>
      </c>
      <c r="I24" s="11">
        <v>65</v>
      </c>
      <c r="J24" s="11">
        <v>69</v>
      </c>
      <c r="K24" s="11">
        <v>-73</v>
      </c>
      <c r="L24" s="10">
        <v>69</v>
      </c>
      <c r="M24" s="25">
        <v>11</v>
      </c>
      <c r="N24" s="11">
        <v>95</v>
      </c>
      <c r="O24" s="11">
        <v>-100</v>
      </c>
      <c r="P24" s="11">
        <v>100</v>
      </c>
      <c r="Q24" s="10">
        <v>100</v>
      </c>
      <c r="R24" s="25">
        <v>10</v>
      </c>
      <c r="S24" s="9">
        <v>169</v>
      </c>
      <c r="T24" s="24">
        <v>10</v>
      </c>
    </row>
    <row r="25" spans="1:23" ht="21.2" customHeight="1" x14ac:dyDescent="0.2">
      <c r="A25" s="16">
        <v>35</v>
      </c>
      <c r="B25" s="15" t="s">
        <v>61</v>
      </c>
      <c r="C25" s="15" t="s">
        <v>62</v>
      </c>
      <c r="D25" s="4"/>
      <c r="E25" s="13" t="s">
        <v>29</v>
      </c>
      <c r="F25" s="14">
        <v>86.95</v>
      </c>
      <c r="G25" s="13" t="s">
        <v>3</v>
      </c>
      <c r="H25" s="12" t="s">
        <v>63</v>
      </c>
      <c r="I25" s="11">
        <v>-70</v>
      </c>
      <c r="J25" s="11">
        <v>70</v>
      </c>
      <c r="K25" s="11">
        <v>-75</v>
      </c>
      <c r="L25" s="10">
        <v>70</v>
      </c>
      <c r="M25" s="25">
        <v>10</v>
      </c>
      <c r="N25" s="11">
        <v>95</v>
      </c>
      <c r="O25" s="11">
        <v>-102</v>
      </c>
      <c r="P25" s="11">
        <v>-102</v>
      </c>
      <c r="Q25" s="10">
        <v>95</v>
      </c>
      <c r="R25" s="25">
        <v>11</v>
      </c>
      <c r="S25" s="9">
        <v>165</v>
      </c>
      <c r="T25" s="24">
        <v>11</v>
      </c>
    </row>
    <row r="26" spans="1:23" ht="7.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8"/>
      <c r="K26" s="29"/>
    </row>
    <row r="27" spans="1:23" ht="21.75" customHeight="1" x14ac:dyDescent="0.2">
      <c r="A27" s="30" t="s">
        <v>64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1"/>
      <c r="V27" s="1"/>
      <c r="W27" s="1"/>
    </row>
    <row r="28" spans="1:23" ht="21.2" customHeight="1" x14ac:dyDescent="0.2">
      <c r="A28" s="16">
        <v>33</v>
      </c>
      <c r="B28" s="15" t="s">
        <v>65</v>
      </c>
      <c r="C28" s="15" t="s">
        <v>66</v>
      </c>
      <c r="D28" s="4"/>
      <c r="E28" s="13" t="s">
        <v>64</v>
      </c>
      <c r="F28" s="14">
        <v>91.25</v>
      </c>
      <c r="G28" s="13" t="s">
        <v>8</v>
      </c>
      <c r="H28" s="12" t="s">
        <v>67</v>
      </c>
      <c r="I28" s="11">
        <v>-92</v>
      </c>
      <c r="J28" s="11">
        <v>92</v>
      </c>
      <c r="K28" s="11">
        <v>-96</v>
      </c>
      <c r="L28" s="10">
        <v>92</v>
      </c>
      <c r="M28" s="25">
        <v>1</v>
      </c>
      <c r="N28" s="11">
        <v>110</v>
      </c>
      <c r="O28" s="11">
        <v>120</v>
      </c>
      <c r="P28" s="11">
        <v>130</v>
      </c>
      <c r="Q28" s="10">
        <v>130</v>
      </c>
      <c r="R28" s="25">
        <v>1</v>
      </c>
      <c r="S28" s="9">
        <v>222</v>
      </c>
      <c r="T28" s="24">
        <v>1</v>
      </c>
    </row>
    <row r="29" spans="1:23" ht="21.2" customHeight="1" x14ac:dyDescent="0.2">
      <c r="A29" s="16">
        <v>21</v>
      </c>
      <c r="B29" s="15" t="s">
        <v>68</v>
      </c>
      <c r="C29" s="15" t="s">
        <v>69</v>
      </c>
      <c r="D29" s="4"/>
      <c r="E29" s="13" t="s">
        <v>64</v>
      </c>
      <c r="F29" s="14">
        <v>90.25</v>
      </c>
      <c r="G29" s="13" t="s">
        <v>36</v>
      </c>
      <c r="H29" s="12" t="s">
        <v>70</v>
      </c>
      <c r="I29" s="11">
        <v>-85</v>
      </c>
      <c r="J29" s="11">
        <v>87</v>
      </c>
      <c r="K29" s="11">
        <v>-96</v>
      </c>
      <c r="L29" s="10">
        <v>87</v>
      </c>
      <c r="M29" s="25">
        <v>2</v>
      </c>
      <c r="N29" s="11">
        <v>100</v>
      </c>
      <c r="O29" s="11">
        <v>106</v>
      </c>
      <c r="P29" s="11">
        <v>-113</v>
      </c>
      <c r="Q29" s="10">
        <v>106</v>
      </c>
      <c r="R29" s="25">
        <v>3</v>
      </c>
      <c r="S29" s="9">
        <v>193</v>
      </c>
      <c r="T29" s="24">
        <v>2</v>
      </c>
    </row>
    <row r="30" spans="1:23" ht="21.2" customHeight="1" x14ac:dyDescent="0.2">
      <c r="A30" s="16">
        <v>8</v>
      </c>
      <c r="B30" s="15" t="s">
        <v>71</v>
      </c>
      <c r="C30" s="15" t="s">
        <v>72</v>
      </c>
      <c r="D30" s="4"/>
      <c r="E30" s="13" t="s">
        <v>64</v>
      </c>
      <c r="F30" s="14">
        <v>88.85</v>
      </c>
      <c r="G30" s="13" t="s">
        <v>8</v>
      </c>
      <c r="H30" s="12" t="s">
        <v>73</v>
      </c>
      <c r="I30" s="11">
        <v>75</v>
      </c>
      <c r="J30" s="11">
        <v>80</v>
      </c>
      <c r="K30" s="11">
        <v>-85</v>
      </c>
      <c r="L30" s="10">
        <v>80</v>
      </c>
      <c r="M30" s="25">
        <v>3</v>
      </c>
      <c r="N30" s="11">
        <v>100</v>
      </c>
      <c r="O30" s="11">
        <v>105</v>
      </c>
      <c r="P30" s="11">
        <v>108</v>
      </c>
      <c r="Q30" s="10">
        <v>108</v>
      </c>
      <c r="R30" s="25">
        <v>2</v>
      </c>
      <c r="S30" s="9">
        <v>188</v>
      </c>
      <c r="T30" s="24">
        <v>3</v>
      </c>
    </row>
    <row r="31" spans="1:23" ht="21.2" customHeight="1" x14ac:dyDescent="0.2">
      <c r="A31" s="16">
        <v>17</v>
      </c>
      <c r="B31" s="15" t="s">
        <v>74</v>
      </c>
      <c r="C31" s="15" t="s">
        <v>75</v>
      </c>
      <c r="D31" s="4"/>
      <c r="E31" s="13" t="s">
        <v>64</v>
      </c>
      <c r="F31" s="14">
        <v>91.9</v>
      </c>
      <c r="G31" s="13" t="s">
        <v>54</v>
      </c>
      <c r="H31" s="12" t="s">
        <v>76</v>
      </c>
      <c r="I31" s="11">
        <v>75</v>
      </c>
      <c r="J31" s="11">
        <v>80</v>
      </c>
      <c r="K31" s="11">
        <v>-85</v>
      </c>
      <c r="L31" s="10">
        <v>80</v>
      </c>
      <c r="M31" s="25">
        <v>4</v>
      </c>
      <c r="N31" s="11">
        <v>95</v>
      </c>
      <c r="O31" s="11">
        <v>100</v>
      </c>
      <c r="P31" s="11">
        <v>106</v>
      </c>
      <c r="Q31" s="10">
        <v>106</v>
      </c>
      <c r="R31" s="25">
        <v>4</v>
      </c>
      <c r="S31" s="9">
        <v>186</v>
      </c>
      <c r="T31" s="24">
        <v>4</v>
      </c>
    </row>
    <row r="32" spans="1:23" ht="21.2" customHeight="1" x14ac:dyDescent="0.2">
      <c r="A32" s="16">
        <v>19</v>
      </c>
      <c r="B32" s="15" t="s">
        <v>77</v>
      </c>
      <c r="C32" s="15" t="s">
        <v>78</v>
      </c>
      <c r="D32" s="4"/>
      <c r="E32" s="13" t="s">
        <v>64</v>
      </c>
      <c r="F32" s="14">
        <v>92.4</v>
      </c>
      <c r="G32" s="13" t="s">
        <v>32</v>
      </c>
      <c r="H32" s="12" t="s">
        <v>79</v>
      </c>
      <c r="I32" s="11">
        <v>77</v>
      </c>
      <c r="J32" s="11">
        <v>-80</v>
      </c>
      <c r="K32" s="11">
        <v>-81</v>
      </c>
      <c r="L32" s="10">
        <v>77</v>
      </c>
      <c r="M32" s="25">
        <v>5</v>
      </c>
      <c r="N32" s="11">
        <v>100</v>
      </c>
      <c r="O32" s="11">
        <v>103</v>
      </c>
      <c r="P32" s="11">
        <v>106</v>
      </c>
      <c r="Q32" s="10">
        <v>106</v>
      </c>
      <c r="R32" s="25">
        <v>5</v>
      </c>
      <c r="S32" s="9">
        <v>183</v>
      </c>
      <c r="T32" s="24">
        <v>5</v>
      </c>
    </row>
    <row r="33" spans="1:23" ht="21.2" customHeight="1" x14ac:dyDescent="0.2">
      <c r="A33" s="16">
        <v>22</v>
      </c>
      <c r="B33" s="15" t="s">
        <v>80</v>
      </c>
      <c r="C33" s="15" t="s">
        <v>81</v>
      </c>
      <c r="D33" s="4"/>
      <c r="E33" s="13" t="s">
        <v>64</v>
      </c>
      <c r="F33" s="14">
        <v>92.75</v>
      </c>
      <c r="G33" s="13" t="s">
        <v>13</v>
      </c>
      <c r="H33" s="12" t="s">
        <v>82</v>
      </c>
      <c r="I33" s="11">
        <v>70</v>
      </c>
      <c r="J33" s="11">
        <v>-75</v>
      </c>
      <c r="K33" s="11">
        <v>77</v>
      </c>
      <c r="L33" s="10">
        <v>77</v>
      </c>
      <c r="M33" s="25">
        <v>6</v>
      </c>
      <c r="N33" s="11">
        <v>95</v>
      </c>
      <c r="O33" s="11">
        <v>100</v>
      </c>
      <c r="P33" s="11">
        <v>-107</v>
      </c>
      <c r="Q33" s="10">
        <v>100</v>
      </c>
      <c r="R33" s="25">
        <v>6</v>
      </c>
      <c r="S33" s="9">
        <v>177</v>
      </c>
      <c r="T33" s="24">
        <v>6</v>
      </c>
    </row>
    <row r="34" spans="1:23" ht="21.2" customHeight="1" x14ac:dyDescent="0.2">
      <c r="A34" s="16">
        <v>11</v>
      </c>
      <c r="B34" s="15" t="s">
        <v>83</v>
      </c>
      <c r="C34" s="15" t="s">
        <v>84</v>
      </c>
      <c r="D34" s="4"/>
      <c r="E34" s="13" t="s">
        <v>64</v>
      </c>
      <c r="F34" s="14">
        <v>89.15</v>
      </c>
      <c r="G34" s="13" t="s">
        <v>54</v>
      </c>
      <c r="H34" s="12" t="s">
        <v>85</v>
      </c>
      <c r="I34" s="11">
        <v>50</v>
      </c>
      <c r="J34" s="11">
        <v>55</v>
      </c>
      <c r="K34" s="11">
        <v>-60</v>
      </c>
      <c r="L34" s="10">
        <v>55</v>
      </c>
      <c r="M34" s="25">
        <v>7</v>
      </c>
      <c r="N34" s="11">
        <v>-70</v>
      </c>
      <c r="O34" s="11">
        <v>-70</v>
      </c>
      <c r="P34" s="11">
        <v>70</v>
      </c>
      <c r="Q34" s="10">
        <v>70</v>
      </c>
      <c r="R34" s="25">
        <v>7</v>
      </c>
      <c r="S34" s="9">
        <v>125</v>
      </c>
      <c r="T34" s="24">
        <v>7</v>
      </c>
    </row>
    <row r="35" spans="1:23" ht="7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8"/>
      <c r="K35" s="29"/>
    </row>
    <row r="36" spans="1:23" ht="21.75" customHeight="1" x14ac:dyDescent="0.2">
      <c r="A36" s="30" t="s">
        <v>86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1"/>
      <c r="V36" s="1"/>
      <c r="W36" s="1"/>
    </row>
    <row r="37" spans="1:23" ht="21.2" customHeight="1" x14ac:dyDescent="0.2">
      <c r="A37" s="16">
        <v>2</v>
      </c>
      <c r="B37" s="15" t="s">
        <v>87</v>
      </c>
      <c r="C37" s="15" t="s">
        <v>88</v>
      </c>
      <c r="D37" s="4"/>
      <c r="E37" s="13" t="s">
        <v>86</v>
      </c>
      <c r="F37" s="14">
        <v>100.9</v>
      </c>
      <c r="G37" s="13" t="s">
        <v>3</v>
      </c>
      <c r="H37" s="12" t="s">
        <v>89</v>
      </c>
      <c r="I37" s="11">
        <v>95</v>
      </c>
      <c r="J37" s="11">
        <v>100</v>
      </c>
      <c r="K37" s="11">
        <v>105</v>
      </c>
      <c r="L37" s="10">
        <v>105</v>
      </c>
      <c r="M37" s="25">
        <v>1</v>
      </c>
      <c r="N37" s="11">
        <v>120</v>
      </c>
      <c r="O37" s="11">
        <v>123</v>
      </c>
      <c r="P37" s="11">
        <v>-128</v>
      </c>
      <c r="Q37" s="10">
        <v>123</v>
      </c>
      <c r="R37" s="25">
        <v>1</v>
      </c>
      <c r="S37" s="9">
        <v>228</v>
      </c>
      <c r="T37" s="24">
        <v>1</v>
      </c>
    </row>
    <row r="38" spans="1:23" ht="21.2" customHeight="1" x14ac:dyDescent="0.2">
      <c r="A38" s="16">
        <v>51</v>
      </c>
      <c r="B38" s="15" t="s">
        <v>90</v>
      </c>
      <c r="C38" s="15" t="s">
        <v>91</v>
      </c>
      <c r="D38" s="4"/>
      <c r="E38" s="13" t="s">
        <v>86</v>
      </c>
      <c r="F38" s="14">
        <v>102.4</v>
      </c>
      <c r="G38" s="13" t="s">
        <v>13</v>
      </c>
      <c r="H38" s="12" t="s">
        <v>92</v>
      </c>
      <c r="I38" s="11">
        <v>88</v>
      </c>
      <c r="J38" s="11">
        <v>93</v>
      </c>
      <c r="K38" s="11">
        <v>100</v>
      </c>
      <c r="L38" s="10">
        <v>100</v>
      </c>
      <c r="M38" s="25">
        <v>2</v>
      </c>
      <c r="N38" s="11">
        <v>110</v>
      </c>
      <c r="O38" s="11">
        <v>115</v>
      </c>
      <c r="P38" s="11">
        <v>-120</v>
      </c>
      <c r="Q38" s="10">
        <v>115</v>
      </c>
      <c r="R38" s="25">
        <v>4</v>
      </c>
      <c r="S38" s="9">
        <v>215</v>
      </c>
      <c r="T38" s="24">
        <v>2</v>
      </c>
    </row>
    <row r="39" spans="1:23" ht="21.2" customHeight="1" x14ac:dyDescent="0.2">
      <c r="A39" s="16">
        <v>7</v>
      </c>
      <c r="B39" s="15" t="s">
        <v>93</v>
      </c>
      <c r="C39" s="15" t="s">
        <v>94</v>
      </c>
      <c r="D39" s="4"/>
      <c r="E39" s="13" t="s">
        <v>86</v>
      </c>
      <c r="F39" s="14">
        <v>97.2</v>
      </c>
      <c r="G39" s="13" t="s">
        <v>13</v>
      </c>
      <c r="H39" s="12" t="s">
        <v>95</v>
      </c>
      <c r="I39" s="11">
        <v>82</v>
      </c>
      <c r="J39" s="11">
        <v>85</v>
      </c>
      <c r="K39" s="11">
        <v>-90</v>
      </c>
      <c r="L39" s="10">
        <v>85</v>
      </c>
      <c r="M39" s="25">
        <v>4</v>
      </c>
      <c r="N39" s="11">
        <v>110</v>
      </c>
      <c r="O39" s="11">
        <v>115</v>
      </c>
      <c r="P39" s="11">
        <v>117</v>
      </c>
      <c r="Q39" s="10">
        <v>117</v>
      </c>
      <c r="R39" s="25">
        <v>2</v>
      </c>
      <c r="S39" s="9">
        <v>202</v>
      </c>
      <c r="T39" s="24">
        <v>3</v>
      </c>
    </row>
    <row r="40" spans="1:23" ht="21.2" customHeight="1" x14ac:dyDescent="0.2">
      <c r="A40" s="16">
        <v>54</v>
      </c>
      <c r="B40" s="15" t="s">
        <v>96</v>
      </c>
      <c r="C40" s="15" t="s">
        <v>97</v>
      </c>
      <c r="D40" s="4"/>
      <c r="E40" s="13" t="s">
        <v>86</v>
      </c>
      <c r="F40" s="14">
        <v>105.3</v>
      </c>
      <c r="G40" s="13" t="s">
        <v>3</v>
      </c>
      <c r="H40" s="12" t="s">
        <v>98</v>
      </c>
      <c r="I40" s="11">
        <v>75</v>
      </c>
      <c r="J40" s="11">
        <v>85</v>
      </c>
      <c r="K40" s="11">
        <v>-91</v>
      </c>
      <c r="L40" s="10">
        <v>85</v>
      </c>
      <c r="M40" s="25">
        <v>3</v>
      </c>
      <c r="N40" s="11">
        <v>101</v>
      </c>
      <c r="O40" s="11">
        <v>111</v>
      </c>
      <c r="P40" s="11">
        <v>116</v>
      </c>
      <c r="Q40" s="10">
        <v>116</v>
      </c>
      <c r="R40" s="25">
        <v>3</v>
      </c>
      <c r="S40" s="9">
        <v>201</v>
      </c>
      <c r="T40" s="24">
        <v>4</v>
      </c>
    </row>
    <row r="41" spans="1:23" ht="21.2" customHeight="1" x14ac:dyDescent="0.2">
      <c r="A41" s="16">
        <v>4</v>
      </c>
      <c r="B41" s="15" t="s">
        <v>99</v>
      </c>
      <c r="C41" s="15" t="s">
        <v>100</v>
      </c>
      <c r="D41" s="4"/>
      <c r="E41" s="13" t="s">
        <v>86</v>
      </c>
      <c r="F41" s="14">
        <v>102.95</v>
      </c>
      <c r="G41" s="13" t="s">
        <v>54</v>
      </c>
      <c r="H41" s="12" t="s">
        <v>101</v>
      </c>
      <c r="I41" s="11">
        <v>65</v>
      </c>
      <c r="J41" s="11">
        <v>78</v>
      </c>
      <c r="K41" s="11">
        <v>83</v>
      </c>
      <c r="L41" s="10">
        <v>83</v>
      </c>
      <c r="M41" s="25">
        <v>5</v>
      </c>
      <c r="N41" s="11">
        <v>100</v>
      </c>
      <c r="O41" s="11">
        <v>106</v>
      </c>
      <c r="P41" s="11">
        <v>-111</v>
      </c>
      <c r="Q41" s="10">
        <v>106</v>
      </c>
      <c r="R41" s="25">
        <v>5</v>
      </c>
      <c r="S41" s="9">
        <v>189</v>
      </c>
      <c r="T41" s="24">
        <v>5</v>
      </c>
    </row>
    <row r="42" spans="1:23" ht="21.2" customHeight="1" x14ac:dyDescent="0.2">
      <c r="A42" s="16">
        <v>63</v>
      </c>
      <c r="B42" s="15" t="s">
        <v>102</v>
      </c>
      <c r="C42" s="15" t="s">
        <v>103</v>
      </c>
      <c r="D42" s="4"/>
      <c r="E42" s="13" t="s">
        <v>86</v>
      </c>
      <c r="F42" s="14">
        <v>100.65</v>
      </c>
      <c r="G42" s="13" t="s">
        <v>54</v>
      </c>
      <c r="H42" s="12" t="s">
        <v>104</v>
      </c>
      <c r="I42" s="11">
        <v>75</v>
      </c>
      <c r="J42" s="11">
        <v>-80</v>
      </c>
      <c r="K42" s="11">
        <v>-80</v>
      </c>
      <c r="L42" s="10">
        <v>75</v>
      </c>
      <c r="M42" s="25">
        <v>6</v>
      </c>
      <c r="N42" s="11">
        <v>95</v>
      </c>
      <c r="O42" s="11">
        <v>-100</v>
      </c>
      <c r="P42" s="11">
        <v>100</v>
      </c>
      <c r="Q42" s="10">
        <v>100</v>
      </c>
      <c r="R42" s="25">
        <v>8</v>
      </c>
      <c r="S42" s="9">
        <v>175</v>
      </c>
      <c r="T42" s="24">
        <v>6</v>
      </c>
    </row>
    <row r="43" spans="1:23" ht="21.2" customHeight="1" x14ac:dyDescent="0.2">
      <c r="A43" s="16">
        <v>10</v>
      </c>
      <c r="B43" s="15" t="s">
        <v>105</v>
      </c>
      <c r="C43" s="15" t="s">
        <v>106</v>
      </c>
      <c r="D43" s="4"/>
      <c r="E43" s="13" t="s">
        <v>86</v>
      </c>
      <c r="F43" s="14">
        <v>97.15</v>
      </c>
      <c r="G43" s="13" t="s">
        <v>36</v>
      </c>
      <c r="H43" s="12" t="s">
        <v>107</v>
      </c>
      <c r="I43" s="11">
        <v>66</v>
      </c>
      <c r="J43" s="11">
        <v>-71</v>
      </c>
      <c r="K43" s="11">
        <v>-76</v>
      </c>
      <c r="L43" s="10">
        <v>66</v>
      </c>
      <c r="M43" s="25">
        <v>8</v>
      </c>
      <c r="N43" s="11">
        <v>96</v>
      </c>
      <c r="O43" s="11">
        <v>101</v>
      </c>
      <c r="P43" s="11">
        <v>106</v>
      </c>
      <c r="Q43" s="10">
        <v>106</v>
      </c>
      <c r="R43" s="25">
        <v>6</v>
      </c>
      <c r="S43" s="9">
        <v>172</v>
      </c>
      <c r="T43" s="24">
        <v>7</v>
      </c>
    </row>
    <row r="44" spans="1:23" ht="21.2" customHeight="1" x14ac:dyDescent="0.2">
      <c r="A44" s="16">
        <v>49</v>
      </c>
      <c r="B44" s="15" t="s">
        <v>108</v>
      </c>
      <c r="C44" s="15" t="s">
        <v>91</v>
      </c>
      <c r="D44" s="4"/>
      <c r="E44" s="13" t="s">
        <v>86</v>
      </c>
      <c r="F44" s="14">
        <v>95.5</v>
      </c>
      <c r="G44" s="13" t="s">
        <v>17</v>
      </c>
      <c r="H44" s="12" t="s">
        <v>109</v>
      </c>
      <c r="I44" s="11">
        <v>70</v>
      </c>
      <c r="J44" s="11">
        <v>-80</v>
      </c>
      <c r="K44" s="11">
        <v>-80</v>
      </c>
      <c r="L44" s="10">
        <v>70</v>
      </c>
      <c r="M44" s="25">
        <v>7</v>
      </c>
      <c r="N44" s="11">
        <v>90</v>
      </c>
      <c r="O44" s="11">
        <v>100</v>
      </c>
      <c r="P44" s="11">
        <v>-110</v>
      </c>
      <c r="Q44" s="10">
        <v>100</v>
      </c>
      <c r="R44" s="25">
        <v>7</v>
      </c>
      <c r="S44" s="9">
        <v>170</v>
      </c>
      <c r="T44" s="24">
        <v>8</v>
      </c>
    </row>
    <row r="45" spans="1:23" ht="21.2" customHeight="1" x14ac:dyDescent="0.2">
      <c r="A45" s="16">
        <v>41</v>
      </c>
      <c r="B45" s="15" t="s">
        <v>110</v>
      </c>
      <c r="C45" s="15" t="s">
        <v>111</v>
      </c>
      <c r="D45" s="4"/>
      <c r="E45" s="13" t="s">
        <v>86</v>
      </c>
      <c r="F45" s="14">
        <v>95.8</v>
      </c>
      <c r="G45" s="13" t="s">
        <v>32</v>
      </c>
      <c r="H45" s="12" t="s">
        <v>112</v>
      </c>
      <c r="I45" s="11">
        <v>65</v>
      </c>
      <c r="J45" s="11">
        <v>-68</v>
      </c>
      <c r="K45" s="11">
        <v>-68</v>
      </c>
      <c r="L45" s="10">
        <v>65</v>
      </c>
      <c r="M45" s="25">
        <v>9</v>
      </c>
      <c r="N45" s="11">
        <v>75</v>
      </c>
      <c r="O45" s="11">
        <v>82</v>
      </c>
      <c r="P45" s="11">
        <v>-90</v>
      </c>
      <c r="Q45" s="10">
        <v>82</v>
      </c>
      <c r="R45" s="25">
        <v>9</v>
      </c>
      <c r="S45" s="9">
        <v>147</v>
      </c>
      <c r="T45" s="24">
        <v>9</v>
      </c>
    </row>
    <row r="46" spans="1:23" ht="7.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8"/>
      <c r="K46" s="29"/>
    </row>
    <row r="47" spans="1:23" ht="21.75" customHeight="1" x14ac:dyDescent="0.2">
      <c r="A47" s="30" t="s">
        <v>113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  <c r="U47" s="1"/>
      <c r="V47" s="1"/>
      <c r="W47" s="1"/>
    </row>
    <row r="48" spans="1:23" ht="21.2" customHeight="1" x14ac:dyDescent="0.2">
      <c r="A48" s="16">
        <v>40</v>
      </c>
      <c r="B48" s="15" t="s">
        <v>114</v>
      </c>
      <c r="C48" s="15" t="s">
        <v>115</v>
      </c>
      <c r="D48" s="4"/>
      <c r="E48" s="13" t="s">
        <v>113</v>
      </c>
      <c r="F48" s="14">
        <v>130.30000000000001</v>
      </c>
      <c r="G48" s="13" t="s">
        <v>32</v>
      </c>
      <c r="H48" s="12" t="s">
        <v>116</v>
      </c>
      <c r="I48" s="11">
        <v>80</v>
      </c>
      <c r="J48" s="11">
        <v>85</v>
      </c>
      <c r="K48" s="11">
        <v>88</v>
      </c>
      <c r="L48" s="10">
        <v>88</v>
      </c>
      <c r="M48" s="25">
        <v>1</v>
      </c>
      <c r="N48" s="11">
        <v>110</v>
      </c>
      <c r="O48" s="11">
        <v>115</v>
      </c>
      <c r="P48" s="11">
        <v>-120</v>
      </c>
      <c r="Q48" s="10">
        <v>115</v>
      </c>
      <c r="R48" s="25">
        <v>1</v>
      </c>
      <c r="S48" s="9">
        <v>203</v>
      </c>
      <c r="T48" s="24">
        <v>1</v>
      </c>
    </row>
    <row r="49" spans="2:18" ht="12.75" customHeight="1" x14ac:dyDescent="0.2">
      <c r="C49" s="1"/>
    </row>
    <row r="50" spans="2:18" ht="12.75" customHeight="1" x14ac:dyDescent="0.2">
      <c r="C50" s="1"/>
    </row>
    <row r="51" spans="2:18" ht="12.75" customHeight="1" x14ac:dyDescent="0.2">
      <c r="C51" s="1"/>
    </row>
    <row r="52" spans="2:18" ht="12.75" customHeight="1" x14ac:dyDescent="0.2">
      <c r="B52" s="6"/>
      <c r="C52" s="1"/>
    </row>
    <row r="53" spans="2:18" ht="12.75" customHeight="1" x14ac:dyDescent="0.2">
      <c r="C53" s="1"/>
    </row>
    <row r="54" spans="2:18" ht="12.75" customHeight="1" x14ac:dyDescent="0.2">
      <c r="C54" s="1"/>
      <c r="R54" s="49"/>
    </row>
    <row r="55" spans="2:18" ht="12.75" customHeight="1" x14ac:dyDescent="0.2">
      <c r="C55" s="1"/>
      <c r="R55" s="49"/>
    </row>
    <row r="56" spans="2:18" ht="12.75" customHeight="1" x14ac:dyDescent="0.2">
      <c r="C56" s="1"/>
    </row>
    <row r="57" spans="2:18" ht="12.75" customHeight="1" x14ac:dyDescent="0.2">
      <c r="C57" s="1"/>
    </row>
    <row r="58" spans="2:18" ht="12.75" customHeight="1" x14ac:dyDescent="0.2">
      <c r="C58" s="1"/>
    </row>
    <row r="59" spans="2:18" ht="12.75" customHeight="1" x14ac:dyDescent="0.2">
      <c r="C59" s="1"/>
    </row>
    <row r="60" spans="2:18" ht="12.75" customHeight="1" x14ac:dyDescent="0.2">
      <c r="C60" s="1"/>
    </row>
    <row r="61" spans="2:18" ht="12.75" customHeight="1" x14ac:dyDescent="0.2">
      <c r="C61" s="1"/>
    </row>
    <row r="62" spans="2:18" ht="12.75" customHeight="1" x14ac:dyDescent="0.2">
      <c r="C62" s="1"/>
    </row>
    <row r="63" spans="2:18" ht="12.75" customHeight="1" x14ac:dyDescent="0.2">
      <c r="C63" s="1"/>
    </row>
    <row r="64" spans="2:18" ht="12.75" customHeight="1" x14ac:dyDescent="0.2">
      <c r="C64" s="1"/>
    </row>
    <row r="65" spans="3:3" ht="12.75" customHeight="1" x14ac:dyDescent="0.2">
      <c r="C65" s="1"/>
    </row>
    <row r="66" spans="3:3" ht="12.75" customHeight="1" x14ac:dyDescent="0.2">
      <c r="C66" s="1"/>
    </row>
    <row r="67" spans="3:3" ht="12.75" customHeight="1" x14ac:dyDescent="0.2">
      <c r="C67" s="1"/>
    </row>
    <row r="68" spans="3:3" ht="12.75" customHeight="1" x14ac:dyDescent="0.2">
      <c r="C68" s="1"/>
    </row>
    <row r="69" spans="3:3" ht="12.75" customHeight="1" x14ac:dyDescent="0.2">
      <c r="C69" s="1"/>
    </row>
    <row r="70" spans="3:3" ht="12.75" customHeight="1" x14ac:dyDescent="0.2">
      <c r="C70" s="1"/>
    </row>
    <row r="71" spans="3:3" ht="12.75" customHeight="1" x14ac:dyDescent="0.2">
      <c r="C71" s="1"/>
    </row>
    <row r="72" spans="3:3" ht="12.75" customHeight="1" x14ac:dyDescent="0.2">
      <c r="C72" s="1"/>
    </row>
    <row r="73" spans="3:3" ht="12.75" customHeight="1" x14ac:dyDescent="0.2">
      <c r="C73" s="1"/>
    </row>
    <row r="74" spans="3:3" ht="12.75" customHeight="1" x14ac:dyDescent="0.2">
      <c r="C74" s="1"/>
    </row>
    <row r="75" spans="3:3" ht="12.75" customHeight="1" x14ac:dyDescent="0.2">
      <c r="C75" s="1"/>
    </row>
    <row r="76" spans="3:3" ht="12.75" customHeight="1" x14ac:dyDescent="0.2">
      <c r="C76" s="1"/>
    </row>
    <row r="77" spans="3:3" ht="12.75" customHeight="1" x14ac:dyDescent="0.2">
      <c r="C77" s="1"/>
    </row>
    <row r="78" spans="3:3" ht="12.75" customHeight="1" x14ac:dyDescent="0.2">
      <c r="C78" s="1"/>
    </row>
    <row r="79" spans="3:3" ht="12.75" customHeight="1" x14ac:dyDescent="0.2">
      <c r="C79" s="1"/>
    </row>
    <row r="80" spans="3:3" ht="12.75" customHeight="1" x14ac:dyDescent="0.2">
      <c r="C80" s="1"/>
    </row>
    <row r="81" spans="3:3" ht="12.75" customHeight="1" x14ac:dyDescent="0.2">
      <c r="C81" s="1"/>
    </row>
    <row r="82" spans="3:3" ht="12.75" customHeight="1" x14ac:dyDescent="0.2">
      <c r="C82" s="1"/>
    </row>
    <row r="83" spans="3:3" ht="12.75" customHeight="1" x14ac:dyDescent="0.2">
      <c r="C83" s="1"/>
    </row>
    <row r="84" spans="3:3" ht="12.75" customHeight="1" x14ac:dyDescent="0.2">
      <c r="C84" s="1"/>
    </row>
    <row r="85" spans="3:3" ht="12.75" customHeight="1" x14ac:dyDescent="0.2">
      <c r="C85" s="1"/>
    </row>
    <row r="86" spans="3:3" ht="12.75" customHeight="1" x14ac:dyDescent="0.2">
      <c r="C86" s="1"/>
    </row>
    <row r="87" spans="3:3" ht="12.75" customHeight="1" x14ac:dyDescent="0.2">
      <c r="C87" s="1"/>
    </row>
    <row r="88" spans="3:3" ht="12.75" customHeight="1" x14ac:dyDescent="0.2">
      <c r="C88" s="1"/>
    </row>
    <row r="89" spans="3:3" ht="12.75" customHeight="1" x14ac:dyDescent="0.2">
      <c r="C89" s="1"/>
    </row>
    <row r="90" spans="3:3" ht="12.75" customHeight="1" x14ac:dyDescent="0.2">
      <c r="C90" s="1"/>
    </row>
    <row r="91" spans="3:3" ht="12.75" customHeight="1" x14ac:dyDescent="0.2">
      <c r="C91" s="1"/>
    </row>
    <row r="92" spans="3:3" ht="12.75" customHeight="1" x14ac:dyDescent="0.2">
      <c r="C92" s="1"/>
    </row>
    <row r="93" spans="3:3" ht="12.75" customHeight="1" x14ac:dyDescent="0.2">
      <c r="C93" s="1"/>
    </row>
    <row r="94" spans="3:3" ht="12.75" customHeight="1" x14ac:dyDescent="0.2">
      <c r="C94" s="1"/>
    </row>
    <row r="95" spans="3:3" ht="12.75" customHeight="1" x14ac:dyDescent="0.2">
      <c r="C95" s="1"/>
    </row>
    <row r="96" spans="3:3" ht="12.75" customHeight="1" x14ac:dyDescent="0.2">
      <c r="C96" s="1"/>
    </row>
    <row r="97" spans="3:3" ht="12.75" customHeight="1" x14ac:dyDescent="0.2">
      <c r="C97" s="1"/>
    </row>
    <row r="98" spans="3:3" ht="12.75" customHeight="1" x14ac:dyDescent="0.2">
      <c r="C98" s="1"/>
    </row>
    <row r="99" spans="3:3" ht="12.75" customHeight="1" x14ac:dyDescent="0.2">
      <c r="C99" s="1"/>
    </row>
    <row r="100" spans="3:3" ht="12.75" customHeight="1" x14ac:dyDescent="0.2">
      <c r="C100" s="1"/>
    </row>
    <row r="101" spans="3:3" ht="12.75" customHeight="1" x14ac:dyDescent="0.2">
      <c r="C101" s="1"/>
    </row>
    <row r="102" spans="3:3" ht="12.75" customHeight="1" x14ac:dyDescent="0.2">
      <c r="C102" s="1"/>
    </row>
    <row r="103" spans="3:3" ht="12.75" customHeight="1" x14ac:dyDescent="0.2">
      <c r="C103" s="1"/>
    </row>
    <row r="104" spans="3:3" ht="12.75" customHeight="1" x14ac:dyDescent="0.2">
      <c r="C104" s="1"/>
    </row>
    <row r="105" spans="3:3" ht="12.75" customHeight="1" x14ac:dyDescent="0.2">
      <c r="C105" s="1"/>
    </row>
    <row r="106" spans="3:3" ht="12.75" customHeight="1" x14ac:dyDescent="0.2">
      <c r="C106" s="1"/>
    </row>
    <row r="107" spans="3:3" ht="12.75" customHeight="1" x14ac:dyDescent="0.2">
      <c r="C107" s="1"/>
    </row>
    <row r="108" spans="3:3" ht="12.75" customHeight="1" x14ac:dyDescent="0.2">
      <c r="C108" s="1"/>
    </row>
    <row r="109" spans="3:3" ht="12.75" customHeight="1" x14ac:dyDescent="0.2">
      <c r="C109" s="1"/>
    </row>
    <row r="110" spans="3:3" ht="12.75" customHeight="1" x14ac:dyDescent="0.2">
      <c r="C110" s="1"/>
    </row>
    <row r="111" spans="3:3" ht="12.75" customHeight="1" x14ac:dyDescent="0.2">
      <c r="C111" s="1"/>
    </row>
    <row r="112" spans="3:3" ht="12.75" customHeight="1" x14ac:dyDescent="0.2">
      <c r="C112" s="1"/>
    </row>
    <row r="113" spans="3:3" ht="12.75" customHeight="1" x14ac:dyDescent="0.2">
      <c r="C113" s="1"/>
    </row>
    <row r="114" spans="3:3" ht="12.75" customHeight="1" x14ac:dyDescent="0.2">
      <c r="C114" s="1"/>
    </row>
    <row r="115" spans="3:3" ht="12.75" customHeight="1" x14ac:dyDescent="0.2">
      <c r="C115" s="1"/>
    </row>
    <row r="116" spans="3:3" ht="12.75" customHeight="1" x14ac:dyDescent="0.2">
      <c r="C116" s="1"/>
    </row>
    <row r="117" spans="3:3" ht="12.75" customHeight="1" x14ac:dyDescent="0.2">
      <c r="C117" s="1"/>
    </row>
    <row r="118" spans="3:3" ht="12.75" customHeight="1" x14ac:dyDescent="0.2">
      <c r="C118" s="1"/>
    </row>
    <row r="119" spans="3:3" ht="12.75" customHeight="1" x14ac:dyDescent="0.2">
      <c r="C119" s="1"/>
    </row>
    <row r="120" spans="3:3" ht="12.75" customHeight="1" x14ac:dyDescent="0.2">
      <c r="C120" s="1"/>
    </row>
    <row r="121" spans="3:3" ht="12.75" customHeight="1" x14ac:dyDescent="0.2">
      <c r="C121" s="1"/>
    </row>
    <row r="122" spans="3:3" ht="12.75" customHeight="1" x14ac:dyDescent="0.2">
      <c r="C122" s="1"/>
    </row>
    <row r="123" spans="3:3" ht="12.75" customHeight="1" x14ac:dyDescent="0.2">
      <c r="C123" s="1"/>
    </row>
    <row r="124" spans="3:3" ht="12.75" customHeight="1" x14ac:dyDescent="0.2">
      <c r="C124" s="1"/>
    </row>
    <row r="125" spans="3:3" ht="12.75" customHeight="1" x14ac:dyDescent="0.2">
      <c r="C125" s="1"/>
    </row>
    <row r="126" spans="3:3" ht="12.75" customHeight="1" x14ac:dyDescent="0.2">
      <c r="C126" s="1"/>
    </row>
    <row r="127" spans="3:3" ht="12.75" customHeight="1" x14ac:dyDescent="0.2">
      <c r="C127" s="1"/>
    </row>
    <row r="128" spans="3:3" ht="12.75" customHeight="1" x14ac:dyDescent="0.2">
      <c r="C128" s="1"/>
    </row>
    <row r="129" spans="3:3" ht="12.75" customHeight="1" x14ac:dyDescent="0.2">
      <c r="C129" s="1"/>
    </row>
    <row r="130" spans="3:3" ht="12.75" customHeight="1" x14ac:dyDescent="0.2">
      <c r="C130" s="1"/>
    </row>
    <row r="131" spans="3:3" ht="12.75" customHeight="1" x14ac:dyDescent="0.2">
      <c r="C131" s="1"/>
    </row>
    <row r="132" spans="3:3" ht="12.75" customHeight="1" x14ac:dyDescent="0.2">
      <c r="C132" s="1"/>
    </row>
    <row r="133" spans="3:3" ht="12.75" customHeight="1" x14ac:dyDescent="0.2">
      <c r="C133" s="1"/>
    </row>
    <row r="134" spans="3:3" ht="12.75" customHeight="1" x14ac:dyDescent="0.2">
      <c r="C134" s="1"/>
    </row>
    <row r="135" spans="3:3" ht="12.75" customHeight="1" x14ac:dyDescent="0.2">
      <c r="C135" s="1"/>
    </row>
    <row r="136" spans="3:3" ht="12.75" customHeight="1" x14ac:dyDescent="0.2">
      <c r="C136" s="1"/>
    </row>
    <row r="137" spans="3:3" ht="12.75" customHeight="1" x14ac:dyDescent="0.2">
      <c r="C137" s="1"/>
    </row>
    <row r="138" spans="3:3" ht="12.75" customHeight="1" x14ac:dyDescent="0.2">
      <c r="C138" s="1"/>
    </row>
    <row r="139" spans="3:3" ht="12.75" customHeight="1" x14ac:dyDescent="0.2">
      <c r="C139" s="1"/>
    </row>
    <row r="140" spans="3:3" ht="12.75" customHeight="1" x14ac:dyDescent="0.2">
      <c r="C140" s="1"/>
    </row>
    <row r="141" spans="3:3" ht="12.75" customHeight="1" x14ac:dyDescent="0.2">
      <c r="C141" s="1"/>
    </row>
    <row r="142" spans="3:3" ht="12.75" customHeight="1" x14ac:dyDescent="0.2">
      <c r="C142" s="1"/>
    </row>
    <row r="143" spans="3:3" ht="12.75" customHeight="1" x14ac:dyDescent="0.2">
      <c r="C143" s="1"/>
    </row>
    <row r="144" spans="3:3" ht="12.75" customHeight="1" x14ac:dyDescent="0.2">
      <c r="C144" s="1"/>
    </row>
    <row r="145" spans="3:3" ht="12.75" customHeight="1" x14ac:dyDescent="0.2">
      <c r="C145" s="1"/>
    </row>
    <row r="146" spans="3:3" ht="12.75" customHeight="1" x14ac:dyDescent="0.2">
      <c r="C146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R54:R55"/>
    <mergeCell ref="A1:A2"/>
    <mergeCell ref="B1:B2"/>
    <mergeCell ref="C1:C2"/>
    <mergeCell ref="D1:D2"/>
    <mergeCell ref="E1:E2"/>
  </mergeCells>
  <conditionalFormatting sqref="C3:D3">
    <cfRule type="expression" dxfId="5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&amp;COpen&amp;LECF meistrivõistlused tõstmises 2026&amp;RMehed - tulemused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8"/>
  <sheetViews>
    <sheetView showGridLines="0" workbookViewId="0">
      <selection activeCell="U9" sqref="U9"/>
    </sheetView>
  </sheetViews>
  <sheetFormatPr defaultColWidth="11.42578125" defaultRowHeight="12.75" x14ac:dyDescent="0.2"/>
  <cols>
    <col min="1" max="1" width="4.5703125" customWidth="1"/>
    <col min="2" max="2" width="22.42578125" customWidth="1"/>
    <col min="3" max="3" width="17.42578125" customWidth="1"/>
    <col min="4" max="4" width="0" style="1" hidden="1" customWidth="1"/>
    <col min="5" max="5" width="9.7109375" style="1" customWidth="1"/>
    <col min="6" max="6" width="8.7109375" style="1" bestFit="1" customWidth="1"/>
    <col min="7" max="7" width="11.7109375" style="2" bestFit="1" customWidth="1"/>
    <col min="8" max="8" width="12" style="1" customWidth="1"/>
    <col min="9" max="9" width="5.85546875" style="1" customWidth="1"/>
    <col min="10" max="10" width="6.5703125" style="1" customWidth="1"/>
    <col min="11" max="11" width="6.28515625" style="1" customWidth="1"/>
    <col min="12" max="12" width="6.140625" style="1" customWidth="1"/>
    <col min="13" max="13" width="6.140625" customWidth="1"/>
    <col min="14" max="14" width="7" style="1" customWidth="1"/>
    <col min="15" max="15" width="6.7109375" style="1" customWidth="1"/>
    <col min="16" max="16" width="6.42578125" style="1" customWidth="1"/>
    <col min="17" max="17" width="6.5703125" customWidth="1"/>
    <col min="18" max="18" width="6.28515625" style="1" customWidth="1"/>
    <col min="19" max="19" width="6.28515625" customWidth="1"/>
    <col min="20" max="20" width="6.85546875" customWidth="1"/>
  </cols>
  <sheetData>
    <row r="1" spans="1:23" ht="15" customHeight="1" x14ac:dyDescent="0.2">
      <c r="A1" s="50" t="s">
        <v>195</v>
      </c>
      <c r="B1" s="52" t="s">
        <v>196</v>
      </c>
      <c r="C1" s="54" t="s">
        <v>197</v>
      </c>
      <c r="D1" s="56" t="s">
        <v>0</v>
      </c>
      <c r="E1" s="58" t="s">
        <v>198</v>
      </c>
      <c r="F1" s="58" t="s">
        <v>199</v>
      </c>
      <c r="G1" s="58" t="s">
        <v>200</v>
      </c>
      <c r="H1" s="58" t="s">
        <v>201</v>
      </c>
      <c r="I1" s="62" t="s">
        <v>202</v>
      </c>
      <c r="J1" s="63"/>
      <c r="K1" s="63"/>
      <c r="L1" s="63"/>
      <c r="M1" s="63"/>
      <c r="N1" s="62" t="s">
        <v>204</v>
      </c>
      <c r="O1" s="63"/>
      <c r="P1" s="63"/>
      <c r="Q1" s="63"/>
      <c r="R1" s="63"/>
      <c r="S1" s="60" t="s">
        <v>205</v>
      </c>
      <c r="T1" s="61"/>
    </row>
    <row r="2" spans="1:23" s="1" customFormat="1" ht="15" customHeight="1" x14ac:dyDescent="0.2">
      <c r="A2" s="51"/>
      <c r="B2" s="53"/>
      <c r="C2" s="55"/>
      <c r="D2" s="57"/>
      <c r="E2" s="59"/>
      <c r="F2" s="59"/>
      <c r="G2" s="59"/>
      <c r="H2" s="59"/>
      <c r="I2" s="19">
        <v>1</v>
      </c>
      <c r="J2" s="3">
        <v>2</v>
      </c>
      <c r="K2" s="3">
        <v>3</v>
      </c>
      <c r="L2" s="18" t="s">
        <v>4</v>
      </c>
      <c r="M2" s="26" t="s">
        <v>203</v>
      </c>
      <c r="N2" s="3">
        <v>1</v>
      </c>
      <c r="O2" s="3">
        <v>2</v>
      </c>
      <c r="P2" s="3">
        <v>3</v>
      </c>
      <c r="Q2" s="18" t="s">
        <v>4</v>
      </c>
      <c r="R2" s="26" t="s">
        <v>203</v>
      </c>
      <c r="S2" s="17" t="s">
        <v>206</v>
      </c>
      <c r="T2" s="26" t="s">
        <v>203</v>
      </c>
    </row>
    <row r="3" spans="1:23" s="5" customFormat="1" ht="7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">
      <c r="A4" s="30" t="s">
        <v>117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2" customHeight="1" x14ac:dyDescent="0.2">
      <c r="A5" s="16">
        <v>27</v>
      </c>
      <c r="B5" s="15" t="s">
        <v>118</v>
      </c>
      <c r="C5" s="15" t="s">
        <v>119</v>
      </c>
      <c r="D5" s="4"/>
      <c r="E5" s="13" t="s">
        <v>117</v>
      </c>
      <c r="F5" s="14">
        <v>52</v>
      </c>
      <c r="G5" s="13" t="s">
        <v>8</v>
      </c>
      <c r="H5" s="12" t="s">
        <v>120</v>
      </c>
      <c r="I5" s="11">
        <v>48</v>
      </c>
      <c r="J5" s="11">
        <v>-51</v>
      </c>
      <c r="K5" s="11">
        <v>51</v>
      </c>
      <c r="L5" s="10">
        <v>51</v>
      </c>
      <c r="M5" s="25">
        <v>1</v>
      </c>
      <c r="N5" s="11">
        <v>66</v>
      </c>
      <c r="O5" s="11">
        <v>-70</v>
      </c>
      <c r="P5" s="11">
        <v>70</v>
      </c>
      <c r="Q5" s="10">
        <v>70</v>
      </c>
      <c r="R5" s="25">
        <v>1</v>
      </c>
      <c r="S5" s="9">
        <v>121</v>
      </c>
      <c r="T5" s="24">
        <v>1</v>
      </c>
    </row>
    <row r="6" spans="1:23" ht="21.2" customHeight="1" x14ac:dyDescent="0.2">
      <c r="A6" s="16">
        <v>53</v>
      </c>
      <c r="B6" s="15" t="s">
        <v>121</v>
      </c>
      <c r="C6" s="15" t="s">
        <v>122</v>
      </c>
      <c r="D6" s="4"/>
      <c r="E6" s="13" t="s">
        <v>117</v>
      </c>
      <c r="F6" s="14">
        <v>52.05</v>
      </c>
      <c r="G6" s="13" t="s">
        <v>3</v>
      </c>
      <c r="H6" s="12" t="s">
        <v>123</v>
      </c>
      <c r="I6" s="11">
        <v>42</v>
      </c>
      <c r="J6" s="11">
        <v>44</v>
      </c>
      <c r="K6" s="11">
        <v>46</v>
      </c>
      <c r="L6" s="10">
        <v>46</v>
      </c>
      <c r="M6" s="25">
        <v>2</v>
      </c>
      <c r="N6" s="11">
        <v>54</v>
      </c>
      <c r="O6" s="11">
        <v>57</v>
      </c>
      <c r="P6" s="11">
        <v>-59</v>
      </c>
      <c r="Q6" s="10">
        <v>57</v>
      </c>
      <c r="R6" s="25">
        <v>2</v>
      </c>
      <c r="S6" s="9">
        <v>103</v>
      </c>
      <c r="T6" s="24">
        <v>2</v>
      </c>
    </row>
    <row r="7" spans="1:23" ht="21.2" customHeight="1" x14ac:dyDescent="0.2">
      <c r="A7" s="16">
        <v>44</v>
      </c>
      <c r="B7" s="15" t="s">
        <v>124</v>
      </c>
      <c r="C7" s="15" t="s">
        <v>125</v>
      </c>
      <c r="D7" s="4"/>
      <c r="E7" s="13" t="s">
        <v>117</v>
      </c>
      <c r="F7" s="14">
        <v>52.95</v>
      </c>
      <c r="G7" s="13" t="s">
        <v>13</v>
      </c>
      <c r="H7" s="12" t="s">
        <v>126</v>
      </c>
      <c r="I7" s="11">
        <v>33</v>
      </c>
      <c r="J7" s="11">
        <v>35</v>
      </c>
      <c r="K7" s="11">
        <v>37</v>
      </c>
      <c r="L7" s="10">
        <v>37</v>
      </c>
      <c r="M7" s="25">
        <v>3</v>
      </c>
      <c r="N7" s="11">
        <v>40</v>
      </c>
      <c r="O7" s="11">
        <v>43</v>
      </c>
      <c r="P7" s="11">
        <v>45</v>
      </c>
      <c r="Q7" s="10">
        <v>45</v>
      </c>
      <c r="R7" s="25">
        <v>3</v>
      </c>
      <c r="S7" s="9">
        <v>82</v>
      </c>
      <c r="T7" s="24">
        <v>3</v>
      </c>
    </row>
    <row r="8" spans="1:23" ht="7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8"/>
      <c r="K8" s="29"/>
    </row>
    <row r="9" spans="1:23" ht="21.75" customHeight="1" x14ac:dyDescent="0.2">
      <c r="A9" s="30" t="s">
        <v>127</v>
      </c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1"/>
      <c r="V9" s="1"/>
      <c r="W9" s="1"/>
    </row>
    <row r="10" spans="1:23" ht="21.2" customHeight="1" x14ac:dyDescent="0.2">
      <c r="A10" s="16">
        <v>58</v>
      </c>
      <c r="B10" s="15" t="s">
        <v>128</v>
      </c>
      <c r="C10" s="15" t="s">
        <v>129</v>
      </c>
      <c r="D10" s="4"/>
      <c r="E10" s="13" t="s">
        <v>127</v>
      </c>
      <c r="F10" s="14">
        <v>55.55</v>
      </c>
      <c r="G10" s="13" t="s">
        <v>32</v>
      </c>
      <c r="H10" s="12" t="s">
        <v>130</v>
      </c>
      <c r="I10" s="11">
        <v>33</v>
      </c>
      <c r="J10" s="11">
        <v>36</v>
      </c>
      <c r="K10" s="11">
        <v>-40</v>
      </c>
      <c r="L10" s="10">
        <v>36</v>
      </c>
      <c r="M10" s="25">
        <v>1</v>
      </c>
      <c r="N10" s="11">
        <v>45</v>
      </c>
      <c r="O10" s="11">
        <v>48</v>
      </c>
      <c r="P10" s="11">
        <v>50</v>
      </c>
      <c r="Q10" s="10">
        <v>50</v>
      </c>
      <c r="R10" s="25">
        <v>1</v>
      </c>
      <c r="S10" s="9">
        <v>86</v>
      </c>
      <c r="T10" s="24">
        <v>1</v>
      </c>
    </row>
    <row r="11" spans="1:23" ht="7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8"/>
      <c r="K11" s="29"/>
    </row>
    <row r="12" spans="1:23" ht="21.75" customHeight="1" x14ac:dyDescent="0.2">
      <c r="A12" s="30" t="s">
        <v>131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3"/>
      <c r="U12" s="1"/>
      <c r="V12" s="1"/>
      <c r="W12" s="1"/>
    </row>
    <row r="13" spans="1:23" ht="21.2" customHeight="1" x14ac:dyDescent="0.2">
      <c r="A13" s="16">
        <v>28</v>
      </c>
      <c r="B13" s="15" t="s">
        <v>132</v>
      </c>
      <c r="C13" s="15" t="s">
        <v>133</v>
      </c>
      <c r="D13" s="4"/>
      <c r="E13" s="13" t="s">
        <v>131</v>
      </c>
      <c r="F13" s="14">
        <v>58.15</v>
      </c>
      <c r="G13" s="13" t="s">
        <v>32</v>
      </c>
      <c r="H13" s="12" t="s">
        <v>134</v>
      </c>
      <c r="I13" s="11">
        <v>55</v>
      </c>
      <c r="J13" s="11">
        <v>58</v>
      </c>
      <c r="K13" s="11">
        <v>61</v>
      </c>
      <c r="L13" s="10">
        <v>61</v>
      </c>
      <c r="M13" s="25">
        <v>1</v>
      </c>
      <c r="N13" s="11">
        <v>69</v>
      </c>
      <c r="O13" s="11">
        <v>-73</v>
      </c>
      <c r="P13" s="11">
        <v>-74</v>
      </c>
      <c r="Q13" s="10">
        <v>69</v>
      </c>
      <c r="R13" s="25">
        <v>2</v>
      </c>
      <c r="S13" s="9">
        <v>130</v>
      </c>
      <c r="T13" s="24">
        <v>1</v>
      </c>
    </row>
    <row r="14" spans="1:23" ht="21.2" customHeight="1" x14ac:dyDescent="0.2">
      <c r="A14" s="16">
        <v>24</v>
      </c>
      <c r="B14" s="15" t="s">
        <v>135</v>
      </c>
      <c r="C14" s="15" t="s">
        <v>136</v>
      </c>
      <c r="D14" s="4"/>
      <c r="E14" s="13" t="s">
        <v>131</v>
      </c>
      <c r="F14" s="14">
        <v>62.9</v>
      </c>
      <c r="G14" s="13" t="s">
        <v>54</v>
      </c>
      <c r="H14" s="12" t="s">
        <v>137</v>
      </c>
      <c r="I14" s="11">
        <v>50</v>
      </c>
      <c r="J14" s="11">
        <v>-53</v>
      </c>
      <c r="K14" s="11">
        <v>-53</v>
      </c>
      <c r="L14" s="10">
        <v>50</v>
      </c>
      <c r="M14" s="25">
        <v>2</v>
      </c>
      <c r="N14" s="11">
        <v>71</v>
      </c>
      <c r="O14" s="11">
        <v>74</v>
      </c>
      <c r="P14" s="11">
        <v>-78</v>
      </c>
      <c r="Q14" s="10">
        <v>74</v>
      </c>
      <c r="R14" s="25">
        <v>1</v>
      </c>
      <c r="S14" s="9">
        <v>124</v>
      </c>
      <c r="T14" s="24">
        <v>2</v>
      </c>
    </row>
    <row r="15" spans="1:23" ht="21.2" customHeight="1" x14ac:dyDescent="0.2">
      <c r="A15" s="16">
        <v>36</v>
      </c>
      <c r="B15" s="15" t="s">
        <v>138</v>
      </c>
      <c r="C15" s="15" t="s">
        <v>139</v>
      </c>
      <c r="D15" s="4"/>
      <c r="E15" s="13" t="s">
        <v>131</v>
      </c>
      <c r="F15" s="14">
        <v>60.2</v>
      </c>
      <c r="G15" s="13" t="s">
        <v>54</v>
      </c>
      <c r="H15" s="12" t="s">
        <v>140</v>
      </c>
      <c r="I15" s="11">
        <v>47</v>
      </c>
      <c r="J15" s="11">
        <v>-50</v>
      </c>
      <c r="K15" s="11">
        <v>50</v>
      </c>
      <c r="L15" s="10">
        <v>50</v>
      </c>
      <c r="M15" s="25">
        <v>3</v>
      </c>
      <c r="N15" s="11">
        <v>66</v>
      </c>
      <c r="O15" s="11">
        <v>69</v>
      </c>
      <c r="P15" s="11">
        <v>-71</v>
      </c>
      <c r="Q15" s="10">
        <v>69</v>
      </c>
      <c r="R15" s="25">
        <v>3</v>
      </c>
      <c r="S15" s="9">
        <v>119</v>
      </c>
      <c r="T15" s="24">
        <v>3</v>
      </c>
    </row>
    <row r="16" spans="1:23" ht="21.2" customHeight="1" x14ac:dyDescent="0.2">
      <c r="A16" s="16">
        <v>57</v>
      </c>
      <c r="B16" s="15" t="s">
        <v>141</v>
      </c>
      <c r="C16" s="15" t="s">
        <v>142</v>
      </c>
      <c r="D16" s="4"/>
      <c r="E16" s="13" t="s">
        <v>131</v>
      </c>
      <c r="F16" s="14">
        <v>62.95</v>
      </c>
      <c r="G16" s="13" t="s">
        <v>32</v>
      </c>
      <c r="H16" s="12" t="s">
        <v>143</v>
      </c>
      <c r="I16" s="11">
        <v>33</v>
      </c>
      <c r="J16" s="11">
        <v>35</v>
      </c>
      <c r="K16" s="11">
        <v>38</v>
      </c>
      <c r="L16" s="10">
        <v>38</v>
      </c>
      <c r="M16" s="25">
        <v>4</v>
      </c>
      <c r="N16" s="11">
        <v>43</v>
      </c>
      <c r="O16" s="11">
        <v>46</v>
      </c>
      <c r="P16" s="11">
        <v>50</v>
      </c>
      <c r="Q16" s="10">
        <v>50</v>
      </c>
      <c r="R16" s="25">
        <v>4</v>
      </c>
      <c r="S16" s="9">
        <v>88</v>
      </c>
      <c r="T16" s="24">
        <v>4</v>
      </c>
    </row>
    <row r="17" spans="1:23" ht="21.2" customHeight="1" x14ac:dyDescent="0.2">
      <c r="A17" s="16">
        <v>48</v>
      </c>
      <c r="B17" s="15" t="s">
        <v>144</v>
      </c>
      <c r="C17" s="15" t="s">
        <v>145</v>
      </c>
      <c r="D17" s="4"/>
      <c r="E17" s="13" t="s">
        <v>131</v>
      </c>
      <c r="F17" s="14">
        <v>60.85</v>
      </c>
      <c r="G17" s="13" t="s">
        <v>32</v>
      </c>
      <c r="H17" s="12" t="s">
        <v>146</v>
      </c>
      <c r="I17" s="11">
        <v>33</v>
      </c>
      <c r="J17" s="11">
        <v>35</v>
      </c>
      <c r="K17" s="11">
        <v>-37</v>
      </c>
      <c r="L17" s="10">
        <v>35</v>
      </c>
      <c r="M17" s="25">
        <v>5</v>
      </c>
      <c r="N17" s="11">
        <v>40</v>
      </c>
      <c r="O17" s="11">
        <v>43</v>
      </c>
      <c r="P17" s="11">
        <v>45</v>
      </c>
      <c r="Q17" s="10">
        <v>45</v>
      </c>
      <c r="R17" s="25">
        <v>5</v>
      </c>
      <c r="S17" s="9">
        <v>80</v>
      </c>
      <c r="T17" s="24">
        <v>5</v>
      </c>
    </row>
    <row r="18" spans="1:23" ht="7.5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9"/>
    </row>
    <row r="19" spans="1:23" ht="21.75" customHeight="1" x14ac:dyDescent="0.2">
      <c r="A19" s="30" t="s">
        <v>147</v>
      </c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1"/>
      <c r="V19" s="1"/>
      <c r="W19" s="1"/>
    </row>
    <row r="20" spans="1:23" ht="21.2" customHeight="1" x14ac:dyDescent="0.2">
      <c r="A20" s="16">
        <v>9</v>
      </c>
      <c r="B20" s="15" t="s">
        <v>148</v>
      </c>
      <c r="C20" s="15" t="s">
        <v>149</v>
      </c>
      <c r="D20" s="4"/>
      <c r="E20" s="13" t="s">
        <v>147</v>
      </c>
      <c r="F20" s="14">
        <v>64</v>
      </c>
      <c r="G20" s="13" t="s">
        <v>32</v>
      </c>
      <c r="H20" s="12" t="s">
        <v>150</v>
      </c>
      <c r="I20" s="11">
        <v>50</v>
      </c>
      <c r="J20" s="11">
        <v>53</v>
      </c>
      <c r="K20" s="11">
        <v>56</v>
      </c>
      <c r="L20" s="10">
        <v>56</v>
      </c>
      <c r="M20" s="25">
        <v>1</v>
      </c>
      <c r="N20" s="11">
        <v>70</v>
      </c>
      <c r="O20" s="11">
        <v>74</v>
      </c>
      <c r="P20" s="11">
        <v>77</v>
      </c>
      <c r="Q20" s="10">
        <v>77</v>
      </c>
      <c r="R20" s="25">
        <v>1</v>
      </c>
      <c r="S20" s="9">
        <v>133</v>
      </c>
      <c r="T20" s="24">
        <v>1</v>
      </c>
    </row>
    <row r="21" spans="1:23" ht="21.2" customHeight="1" x14ac:dyDescent="0.2">
      <c r="A21" s="16">
        <v>43</v>
      </c>
      <c r="B21" s="15" t="s">
        <v>151</v>
      </c>
      <c r="C21" s="15" t="s">
        <v>152</v>
      </c>
      <c r="D21" s="4"/>
      <c r="E21" s="13" t="s">
        <v>147</v>
      </c>
      <c r="F21" s="14">
        <v>67.95</v>
      </c>
      <c r="G21" s="13" t="s">
        <v>13</v>
      </c>
      <c r="H21" s="12" t="s">
        <v>153</v>
      </c>
      <c r="I21" s="11">
        <v>48</v>
      </c>
      <c r="J21" s="11">
        <v>51</v>
      </c>
      <c r="K21" s="11">
        <v>53</v>
      </c>
      <c r="L21" s="10">
        <v>53</v>
      </c>
      <c r="M21" s="25">
        <v>2</v>
      </c>
      <c r="N21" s="11">
        <v>63</v>
      </c>
      <c r="O21" s="11">
        <v>66</v>
      </c>
      <c r="P21" s="11">
        <v>69</v>
      </c>
      <c r="Q21" s="10">
        <v>69</v>
      </c>
      <c r="R21" s="25">
        <v>3</v>
      </c>
      <c r="S21" s="9">
        <v>122</v>
      </c>
      <c r="T21" s="24">
        <v>2</v>
      </c>
    </row>
    <row r="22" spans="1:23" ht="21.2" customHeight="1" x14ac:dyDescent="0.2">
      <c r="A22" s="16">
        <v>32</v>
      </c>
      <c r="B22" s="15" t="s">
        <v>154</v>
      </c>
      <c r="C22" s="15" t="s">
        <v>155</v>
      </c>
      <c r="D22" s="4"/>
      <c r="E22" s="13" t="s">
        <v>147</v>
      </c>
      <c r="F22" s="14">
        <v>65.7</v>
      </c>
      <c r="G22" s="13" t="s">
        <v>13</v>
      </c>
      <c r="H22" s="12" t="s">
        <v>156</v>
      </c>
      <c r="I22" s="11">
        <v>50</v>
      </c>
      <c r="J22" s="11">
        <v>-53</v>
      </c>
      <c r="K22" s="11">
        <v>-53</v>
      </c>
      <c r="L22" s="10">
        <v>50</v>
      </c>
      <c r="M22" s="25">
        <v>3</v>
      </c>
      <c r="N22" s="11">
        <v>63</v>
      </c>
      <c r="O22" s="11">
        <v>-67</v>
      </c>
      <c r="P22" s="11">
        <v>70</v>
      </c>
      <c r="Q22" s="10">
        <v>70</v>
      </c>
      <c r="R22" s="25">
        <v>2</v>
      </c>
      <c r="S22" s="9">
        <v>120</v>
      </c>
      <c r="T22" s="24">
        <v>3</v>
      </c>
    </row>
    <row r="23" spans="1:23" ht="21.2" customHeight="1" x14ac:dyDescent="0.2">
      <c r="A23" s="16">
        <v>66</v>
      </c>
      <c r="B23" s="15" t="s">
        <v>157</v>
      </c>
      <c r="C23" s="15" t="s">
        <v>158</v>
      </c>
      <c r="D23" s="4"/>
      <c r="E23" s="13" t="s">
        <v>147</v>
      </c>
      <c r="F23" s="14">
        <v>64.05</v>
      </c>
      <c r="G23" s="13" t="s">
        <v>8</v>
      </c>
      <c r="H23" s="12" t="s">
        <v>159</v>
      </c>
      <c r="I23" s="11">
        <v>-45</v>
      </c>
      <c r="J23" s="11">
        <v>45</v>
      </c>
      <c r="K23" s="11">
        <v>48</v>
      </c>
      <c r="L23" s="10">
        <v>48</v>
      </c>
      <c r="M23" s="25">
        <v>4</v>
      </c>
      <c r="N23" s="11">
        <v>64</v>
      </c>
      <c r="O23" s="11">
        <v>67</v>
      </c>
      <c r="P23" s="11">
        <v>-71</v>
      </c>
      <c r="Q23" s="10">
        <v>67</v>
      </c>
      <c r="R23" s="25">
        <v>4</v>
      </c>
      <c r="S23" s="9">
        <v>115</v>
      </c>
      <c r="T23" s="24">
        <v>4</v>
      </c>
    </row>
    <row r="24" spans="1:23" ht="21.2" customHeight="1" x14ac:dyDescent="0.2">
      <c r="A24" s="16">
        <v>62</v>
      </c>
      <c r="B24" s="15" t="s">
        <v>160</v>
      </c>
      <c r="C24" s="15" t="s">
        <v>129</v>
      </c>
      <c r="D24" s="4"/>
      <c r="E24" s="13" t="s">
        <v>147</v>
      </c>
      <c r="F24" s="14">
        <v>67.599999999999994</v>
      </c>
      <c r="G24" s="13" t="s">
        <v>3</v>
      </c>
      <c r="H24" s="12" t="s">
        <v>161</v>
      </c>
      <c r="I24" s="11">
        <v>45</v>
      </c>
      <c r="J24" s="11">
        <v>-48</v>
      </c>
      <c r="K24" s="11">
        <v>-48</v>
      </c>
      <c r="L24" s="10">
        <v>45</v>
      </c>
      <c r="M24" s="25">
        <v>5</v>
      </c>
      <c r="N24" s="11">
        <v>60</v>
      </c>
      <c r="O24" s="11">
        <v>63</v>
      </c>
      <c r="P24" s="11">
        <v>66</v>
      </c>
      <c r="Q24" s="10">
        <v>66</v>
      </c>
      <c r="R24" s="25">
        <v>5</v>
      </c>
      <c r="S24" s="9">
        <v>111</v>
      </c>
      <c r="T24" s="24">
        <v>5</v>
      </c>
    </row>
    <row r="25" spans="1:23" ht="21.2" customHeight="1" x14ac:dyDescent="0.2">
      <c r="A25" s="16">
        <v>6</v>
      </c>
      <c r="B25" s="15" t="s">
        <v>162</v>
      </c>
      <c r="C25" s="15" t="s">
        <v>163</v>
      </c>
      <c r="D25" s="4"/>
      <c r="E25" s="13" t="s">
        <v>147</v>
      </c>
      <c r="F25" s="14">
        <v>67.75</v>
      </c>
      <c r="G25" s="13" t="s">
        <v>54</v>
      </c>
      <c r="H25" s="12" t="s">
        <v>164</v>
      </c>
      <c r="I25" s="11">
        <v>40</v>
      </c>
      <c r="J25" s="11">
        <v>45</v>
      </c>
      <c r="K25" s="11">
        <v>-50</v>
      </c>
      <c r="L25" s="10">
        <v>45</v>
      </c>
      <c r="M25" s="25">
        <v>6</v>
      </c>
      <c r="N25" s="11">
        <v>63</v>
      </c>
      <c r="O25" s="11">
        <v>-66</v>
      </c>
      <c r="P25" s="11">
        <v>-66</v>
      </c>
      <c r="Q25" s="10">
        <v>63</v>
      </c>
      <c r="R25" s="25">
        <v>6</v>
      </c>
      <c r="S25" s="9">
        <v>108</v>
      </c>
      <c r="T25" s="24">
        <v>6</v>
      </c>
    </row>
    <row r="26" spans="1:23" ht="21.2" customHeight="1" x14ac:dyDescent="0.2">
      <c r="A26" s="16">
        <v>52</v>
      </c>
      <c r="B26" s="15" t="s">
        <v>165</v>
      </c>
      <c r="C26" s="15" t="s">
        <v>166</v>
      </c>
      <c r="D26" s="4"/>
      <c r="E26" s="13" t="s">
        <v>147</v>
      </c>
      <c r="F26" s="14">
        <v>65.650000000000006</v>
      </c>
      <c r="G26" s="13" t="s">
        <v>32</v>
      </c>
      <c r="H26" s="12" t="s">
        <v>167</v>
      </c>
      <c r="I26" s="11">
        <v>30</v>
      </c>
      <c r="J26" s="11">
        <v>-33</v>
      </c>
      <c r="K26" s="11">
        <v>33</v>
      </c>
      <c r="L26" s="10">
        <v>33</v>
      </c>
      <c r="M26" s="25">
        <v>7</v>
      </c>
      <c r="N26" s="11">
        <v>45</v>
      </c>
      <c r="O26" s="11">
        <v>50</v>
      </c>
      <c r="P26" s="11">
        <v>-55</v>
      </c>
      <c r="Q26" s="10">
        <v>50</v>
      </c>
      <c r="R26" s="25">
        <v>7</v>
      </c>
      <c r="S26" s="9">
        <v>83</v>
      </c>
      <c r="T26" s="24">
        <v>7</v>
      </c>
    </row>
    <row r="27" spans="1:23" ht="7.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8"/>
      <c r="K27" s="29"/>
    </row>
    <row r="28" spans="1:23" ht="21.75" customHeight="1" x14ac:dyDescent="0.2">
      <c r="A28" s="30" t="s">
        <v>168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  <c r="U28" s="1"/>
      <c r="V28" s="1"/>
      <c r="W28" s="1"/>
    </row>
    <row r="29" spans="1:23" ht="21.2" customHeight="1" x14ac:dyDescent="0.2">
      <c r="A29" s="16">
        <v>18</v>
      </c>
      <c r="B29" s="15" t="s">
        <v>169</v>
      </c>
      <c r="C29" s="15" t="s">
        <v>170</v>
      </c>
      <c r="D29" s="4"/>
      <c r="E29" s="13" t="s">
        <v>168</v>
      </c>
      <c r="F29" s="14">
        <v>73.400000000000006</v>
      </c>
      <c r="G29" s="13" t="s">
        <v>3</v>
      </c>
      <c r="H29" s="12" t="s">
        <v>171</v>
      </c>
      <c r="I29" s="11">
        <v>55</v>
      </c>
      <c r="J29" s="11">
        <v>58</v>
      </c>
      <c r="K29" s="11">
        <v>61</v>
      </c>
      <c r="L29" s="10">
        <v>61</v>
      </c>
      <c r="M29" s="25">
        <v>1</v>
      </c>
      <c r="N29" s="11">
        <v>70</v>
      </c>
      <c r="O29" s="11">
        <v>75</v>
      </c>
      <c r="P29" s="11">
        <v>80</v>
      </c>
      <c r="Q29" s="10">
        <v>80</v>
      </c>
      <c r="R29" s="25">
        <v>3</v>
      </c>
      <c r="S29" s="9">
        <v>141</v>
      </c>
      <c r="T29" s="24">
        <v>1</v>
      </c>
    </row>
    <row r="30" spans="1:23" ht="21.2" customHeight="1" x14ac:dyDescent="0.2">
      <c r="A30" s="16">
        <v>14</v>
      </c>
      <c r="B30" s="15" t="s">
        <v>172</v>
      </c>
      <c r="C30" s="15" t="s">
        <v>173</v>
      </c>
      <c r="D30" s="4"/>
      <c r="E30" s="13" t="s">
        <v>168</v>
      </c>
      <c r="F30" s="14">
        <v>73.45</v>
      </c>
      <c r="G30" s="13" t="s">
        <v>54</v>
      </c>
      <c r="H30" s="12" t="s">
        <v>174</v>
      </c>
      <c r="I30" s="11">
        <v>50</v>
      </c>
      <c r="J30" s="11">
        <v>53</v>
      </c>
      <c r="K30" s="11">
        <v>-54</v>
      </c>
      <c r="L30" s="10">
        <v>53</v>
      </c>
      <c r="M30" s="25">
        <v>3</v>
      </c>
      <c r="N30" s="11">
        <v>80</v>
      </c>
      <c r="O30" s="11">
        <v>85</v>
      </c>
      <c r="P30" s="11">
        <v>-89</v>
      </c>
      <c r="Q30" s="10">
        <v>85</v>
      </c>
      <c r="R30" s="25">
        <v>1</v>
      </c>
      <c r="S30" s="9">
        <v>138</v>
      </c>
      <c r="T30" s="24">
        <v>2</v>
      </c>
    </row>
    <row r="31" spans="1:23" ht="21.2" customHeight="1" x14ac:dyDescent="0.2">
      <c r="A31" s="16">
        <v>64</v>
      </c>
      <c r="B31" s="15" t="s">
        <v>47</v>
      </c>
      <c r="C31" s="15" t="s">
        <v>170</v>
      </c>
      <c r="D31" s="4"/>
      <c r="E31" s="13" t="s">
        <v>168</v>
      </c>
      <c r="F31" s="14">
        <v>75.849999999999994</v>
      </c>
      <c r="G31" s="13" t="s">
        <v>54</v>
      </c>
      <c r="H31" s="12" t="s">
        <v>175</v>
      </c>
      <c r="I31" s="11">
        <v>50</v>
      </c>
      <c r="J31" s="11">
        <v>-55</v>
      </c>
      <c r="K31" s="11">
        <v>55</v>
      </c>
      <c r="L31" s="10">
        <v>55</v>
      </c>
      <c r="M31" s="25">
        <v>2</v>
      </c>
      <c r="N31" s="11">
        <v>76</v>
      </c>
      <c r="O31" s="11">
        <v>80</v>
      </c>
      <c r="P31" s="11">
        <v>82</v>
      </c>
      <c r="Q31" s="10">
        <v>82</v>
      </c>
      <c r="R31" s="25">
        <v>2</v>
      </c>
      <c r="S31" s="9">
        <v>137</v>
      </c>
      <c r="T31" s="24">
        <v>3</v>
      </c>
    </row>
    <row r="32" spans="1:23" ht="21.2" customHeight="1" x14ac:dyDescent="0.2">
      <c r="A32" s="16">
        <v>13</v>
      </c>
      <c r="B32" s="15" t="s">
        <v>176</v>
      </c>
      <c r="C32" s="15" t="s">
        <v>177</v>
      </c>
      <c r="D32" s="4"/>
      <c r="E32" s="13" t="s">
        <v>168</v>
      </c>
      <c r="F32" s="14">
        <v>75.25</v>
      </c>
      <c r="G32" s="13" t="s">
        <v>8</v>
      </c>
      <c r="H32" s="12" t="s">
        <v>178</v>
      </c>
      <c r="I32" s="11">
        <v>50</v>
      </c>
      <c r="J32" s="11">
        <v>-54</v>
      </c>
      <c r="K32" s="11">
        <v>-54</v>
      </c>
      <c r="L32" s="10">
        <v>50</v>
      </c>
      <c r="M32" s="25">
        <v>4</v>
      </c>
      <c r="N32" s="11">
        <v>68</v>
      </c>
      <c r="O32" s="11">
        <v>73</v>
      </c>
      <c r="P32" s="11">
        <v>-77</v>
      </c>
      <c r="Q32" s="10">
        <v>73</v>
      </c>
      <c r="R32" s="25">
        <v>4</v>
      </c>
      <c r="S32" s="9">
        <v>123</v>
      </c>
      <c r="T32" s="24">
        <v>4</v>
      </c>
    </row>
    <row r="33" spans="1:23" ht="21.2" customHeight="1" x14ac:dyDescent="0.2">
      <c r="A33" s="16">
        <v>25</v>
      </c>
      <c r="B33" s="15" t="s">
        <v>179</v>
      </c>
      <c r="C33" s="15" t="s">
        <v>180</v>
      </c>
      <c r="D33" s="4"/>
      <c r="E33" s="13" t="s">
        <v>168</v>
      </c>
      <c r="F33" s="14">
        <v>74.349999999999994</v>
      </c>
      <c r="G33" s="13" t="s">
        <v>8</v>
      </c>
      <c r="H33" s="12" t="s">
        <v>181</v>
      </c>
      <c r="I33" s="11">
        <v>43</v>
      </c>
      <c r="J33" s="11">
        <v>46</v>
      </c>
      <c r="K33" s="11">
        <v>-50</v>
      </c>
      <c r="L33" s="10">
        <v>46</v>
      </c>
      <c r="M33" s="25">
        <v>5</v>
      </c>
      <c r="N33" s="11">
        <v>60</v>
      </c>
      <c r="O33" s="11">
        <v>64</v>
      </c>
      <c r="P33" s="11">
        <v>67</v>
      </c>
      <c r="Q33" s="10">
        <v>67</v>
      </c>
      <c r="R33" s="25">
        <v>5</v>
      </c>
      <c r="S33" s="9">
        <v>113</v>
      </c>
      <c r="T33" s="24">
        <v>5</v>
      </c>
    </row>
    <row r="34" spans="1:23" ht="7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8"/>
      <c r="K34" s="29"/>
    </row>
    <row r="35" spans="1:23" ht="21.75" customHeight="1" x14ac:dyDescent="0.2">
      <c r="A35" s="30" t="s">
        <v>182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1"/>
      <c r="V35" s="1"/>
      <c r="W35" s="1"/>
    </row>
    <row r="36" spans="1:23" ht="21.2" customHeight="1" x14ac:dyDescent="0.2">
      <c r="A36" s="16">
        <v>56</v>
      </c>
      <c r="B36" s="15" t="s">
        <v>183</v>
      </c>
      <c r="C36" s="15" t="s">
        <v>184</v>
      </c>
      <c r="D36" s="4"/>
      <c r="E36" s="13" t="s">
        <v>182</v>
      </c>
      <c r="F36" s="14">
        <v>77.849999999999994</v>
      </c>
      <c r="G36" s="13" t="s">
        <v>13</v>
      </c>
      <c r="H36" s="12" t="s">
        <v>185</v>
      </c>
      <c r="I36" s="11">
        <v>53</v>
      </c>
      <c r="J36" s="11">
        <v>56</v>
      </c>
      <c r="K36" s="11">
        <v>-60</v>
      </c>
      <c r="L36" s="10">
        <v>56</v>
      </c>
      <c r="M36" s="25">
        <v>1</v>
      </c>
      <c r="N36" s="11">
        <v>68</v>
      </c>
      <c r="O36" s="11">
        <v>73</v>
      </c>
      <c r="P36" s="11">
        <v>78</v>
      </c>
      <c r="Q36" s="10">
        <v>78</v>
      </c>
      <c r="R36" s="25">
        <v>1</v>
      </c>
      <c r="S36" s="9">
        <v>134</v>
      </c>
      <c r="T36" s="24">
        <v>1</v>
      </c>
    </row>
    <row r="37" spans="1:23" ht="21.2" customHeight="1" x14ac:dyDescent="0.2">
      <c r="A37" s="16">
        <v>29</v>
      </c>
      <c r="B37" s="15" t="s">
        <v>186</v>
      </c>
      <c r="C37" s="15" t="s">
        <v>125</v>
      </c>
      <c r="D37" s="4"/>
      <c r="E37" s="13" t="s">
        <v>182</v>
      </c>
      <c r="F37" s="14">
        <v>81.849999999999994</v>
      </c>
      <c r="G37" s="13" t="s">
        <v>13</v>
      </c>
      <c r="H37" s="12" t="s">
        <v>187</v>
      </c>
      <c r="I37" s="11">
        <v>41</v>
      </c>
      <c r="J37" s="11">
        <v>44</v>
      </c>
      <c r="K37" s="11">
        <v>-47</v>
      </c>
      <c r="L37" s="10">
        <v>44</v>
      </c>
      <c r="M37" s="25">
        <v>3</v>
      </c>
      <c r="N37" s="11">
        <v>60</v>
      </c>
      <c r="O37" s="11">
        <v>65</v>
      </c>
      <c r="P37" s="11">
        <v>69</v>
      </c>
      <c r="Q37" s="10">
        <v>69</v>
      </c>
      <c r="R37" s="25">
        <v>2</v>
      </c>
      <c r="S37" s="9">
        <v>113</v>
      </c>
      <c r="T37" s="24">
        <v>2</v>
      </c>
    </row>
    <row r="38" spans="1:23" ht="21.2" customHeight="1" x14ac:dyDescent="0.2">
      <c r="A38" s="16">
        <v>39</v>
      </c>
      <c r="B38" s="15" t="s">
        <v>188</v>
      </c>
      <c r="C38" s="15" t="s">
        <v>189</v>
      </c>
      <c r="D38" s="4"/>
      <c r="E38" s="13" t="s">
        <v>182</v>
      </c>
      <c r="F38" s="14">
        <v>81.900000000000006</v>
      </c>
      <c r="G38" s="13" t="s">
        <v>3</v>
      </c>
      <c r="H38" s="12" t="s">
        <v>190</v>
      </c>
      <c r="I38" s="11">
        <v>40</v>
      </c>
      <c r="J38" s="11">
        <v>43</v>
      </c>
      <c r="K38" s="11">
        <v>45</v>
      </c>
      <c r="L38" s="10">
        <v>45</v>
      </c>
      <c r="M38" s="25">
        <v>2</v>
      </c>
      <c r="N38" s="11">
        <v>60</v>
      </c>
      <c r="O38" s="11">
        <v>64</v>
      </c>
      <c r="P38" s="11">
        <v>67</v>
      </c>
      <c r="Q38" s="10">
        <v>67</v>
      </c>
      <c r="R38" s="25">
        <v>3</v>
      </c>
      <c r="S38" s="9">
        <v>112</v>
      </c>
      <c r="T38" s="24">
        <v>3</v>
      </c>
    </row>
    <row r="39" spans="1:23" ht="21.2" customHeight="1" x14ac:dyDescent="0.2">
      <c r="A39" s="16">
        <v>16</v>
      </c>
      <c r="B39" s="15" t="s">
        <v>191</v>
      </c>
      <c r="C39" s="15" t="s">
        <v>192</v>
      </c>
      <c r="D39" s="4"/>
      <c r="E39" s="13" t="s">
        <v>182</v>
      </c>
      <c r="F39" s="14">
        <v>78.75</v>
      </c>
      <c r="G39" s="13" t="s">
        <v>13</v>
      </c>
      <c r="H39" s="12" t="s">
        <v>193</v>
      </c>
      <c r="I39" s="11">
        <v>40</v>
      </c>
      <c r="J39" s="11">
        <v>42</v>
      </c>
      <c r="K39" s="11">
        <v>-44</v>
      </c>
      <c r="L39" s="10">
        <v>42</v>
      </c>
      <c r="M39" s="25">
        <v>4</v>
      </c>
      <c r="N39" s="11">
        <v>50</v>
      </c>
      <c r="O39" s="11">
        <v>-55</v>
      </c>
      <c r="P39" s="11">
        <v>55</v>
      </c>
      <c r="Q39" s="10">
        <v>55</v>
      </c>
      <c r="R39" s="25">
        <v>4</v>
      </c>
      <c r="S39" s="9">
        <v>97</v>
      </c>
      <c r="T39" s="24">
        <v>4</v>
      </c>
    </row>
    <row r="40" spans="1:23" ht="12.75" customHeight="1" x14ac:dyDescent="0.2">
      <c r="C40" s="1"/>
    </row>
    <row r="41" spans="1:23" ht="12.75" customHeight="1" x14ac:dyDescent="0.2">
      <c r="C41" s="1"/>
    </row>
    <row r="42" spans="1:23" ht="12.75" customHeight="1" x14ac:dyDescent="0.2">
      <c r="C42" s="1"/>
    </row>
    <row r="43" spans="1:23" ht="12.75" customHeight="1" x14ac:dyDescent="0.2">
      <c r="C43" s="1"/>
    </row>
    <row r="44" spans="1:23" ht="12.75" customHeight="1" x14ac:dyDescent="0.2">
      <c r="B44" s="6"/>
      <c r="C44" s="1"/>
    </row>
    <row r="45" spans="1:23" ht="12.75" customHeight="1" x14ac:dyDescent="0.2">
      <c r="C45" s="1"/>
    </row>
    <row r="46" spans="1:23" ht="12.75" customHeight="1" x14ac:dyDescent="0.2">
      <c r="C46" s="1"/>
      <c r="P46" s="49"/>
    </row>
    <row r="47" spans="1:23" ht="12.75" customHeight="1" x14ac:dyDescent="0.2">
      <c r="C47" s="1"/>
      <c r="P47" s="49"/>
    </row>
    <row r="48" spans="1:23" ht="12.75" customHeight="1" x14ac:dyDescent="0.2">
      <c r="C48" s="1"/>
    </row>
    <row r="49" spans="3:3" ht="12.75" customHeight="1" x14ac:dyDescent="0.2">
      <c r="C49" s="1"/>
    </row>
    <row r="50" spans="3:3" ht="12.75" customHeight="1" x14ac:dyDescent="0.2">
      <c r="C50" s="1"/>
    </row>
    <row r="51" spans="3:3" ht="12.75" customHeight="1" x14ac:dyDescent="0.2">
      <c r="C51" s="1"/>
    </row>
    <row r="52" spans="3:3" ht="12.75" customHeight="1" x14ac:dyDescent="0.2">
      <c r="C52" s="1"/>
    </row>
    <row r="53" spans="3:3" ht="12.75" customHeight="1" x14ac:dyDescent="0.2">
      <c r="C53" s="1"/>
    </row>
    <row r="54" spans="3:3" ht="12.75" customHeight="1" x14ac:dyDescent="0.2">
      <c r="C54" s="1"/>
    </row>
    <row r="55" spans="3:3" ht="12.75" customHeight="1" x14ac:dyDescent="0.2">
      <c r="C55" s="1"/>
    </row>
    <row r="56" spans="3:3" ht="12.75" customHeight="1" x14ac:dyDescent="0.2">
      <c r="C56" s="1"/>
    </row>
    <row r="57" spans="3:3" ht="12.75" customHeight="1" x14ac:dyDescent="0.2">
      <c r="C57" s="1"/>
    </row>
    <row r="58" spans="3:3" ht="12.75" customHeight="1" x14ac:dyDescent="0.2">
      <c r="C58" s="1"/>
    </row>
    <row r="59" spans="3:3" ht="12.75" customHeight="1" x14ac:dyDescent="0.2">
      <c r="C59" s="1"/>
    </row>
    <row r="60" spans="3:3" ht="12.75" customHeight="1" x14ac:dyDescent="0.2">
      <c r="C60" s="1"/>
    </row>
    <row r="61" spans="3:3" ht="12.75" customHeight="1" x14ac:dyDescent="0.2">
      <c r="C61" s="1"/>
    </row>
    <row r="62" spans="3:3" ht="12.75" customHeight="1" x14ac:dyDescent="0.2">
      <c r="C62" s="1"/>
    </row>
    <row r="63" spans="3:3" ht="12.75" customHeight="1" x14ac:dyDescent="0.2">
      <c r="C63" s="1"/>
    </row>
    <row r="64" spans="3:3" ht="12.75" customHeight="1" x14ac:dyDescent="0.2">
      <c r="C64" s="1"/>
    </row>
    <row r="65" spans="3:3" ht="12.75" customHeight="1" x14ac:dyDescent="0.2">
      <c r="C65" s="1"/>
    </row>
    <row r="66" spans="3:3" ht="12.75" customHeight="1" x14ac:dyDescent="0.2">
      <c r="C66" s="1"/>
    </row>
    <row r="67" spans="3:3" ht="12.75" customHeight="1" x14ac:dyDescent="0.2">
      <c r="C67" s="1"/>
    </row>
    <row r="68" spans="3:3" ht="12.75" customHeight="1" x14ac:dyDescent="0.2">
      <c r="C68" s="1"/>
    </row>
    <row r="69" spans="3:3" ht="12.75" customHeight="1" x14ac:dyDescent="0.2">
      <c r="C69" s="1"/>
    </row>
    <row r="70" spans="3:3" ht="12.75" customHeight="1" x14ac:dyDescent="0.2">
      <c r="C70" s="1"/>
    </row>
    <row r="71" spans="3:3" ht="12.75" customHeight="1" x14ac:dyDescent="0.2">
      <c r="C71" s="1"/>
    </row>
    <row r="72" spans="3:3" ht="12.75" customHeight="1" x14ac:dyDescent="0.2">
      <c r="C72" s="1"/>
    </row>
    <row r="73" spans="3:3" ht="12.75" customHeight="1" x14ac:dyDescent="0.2">
      <c r="C73" s="1"/>
    </row>
    <row r="74" spans="3:3" ht="12.75" customHeight="1" x14ac:dyDescent="0.2">
      <c r="C74" s="1"/>
    </row>
    <row r="75" spans="3:3" ht="12.75" customHeight="1" x14ac:dyDescent="0.2">
      <c r="C75" s="1"/>
    </row>
    <row r="76" spans="3:3" ht="12.75" customHeight="1" x14ac:dyDescent="0.2">
      <c r="C76" s="1"/>
    </row>
    <row r="77" spans="3:3" ht="12.75" customHeight="1" x14ac:dyDescent="0.2">
      <c r="C77" s="1"/>
    </row>
    <row r="78" spans="3:3" ht="12.75" customHeight="1" x14ac:dyDescent="0.2">
      <c r="C78" s="1"/>
    </row>
    <row r="79" spans="3:3" ht="12.75" customHeight="1" x14ac:dyDescent="0.2">
      <c r="C79" s="1"/>
    </row>
    <row r="80" spans="3:3" ht="12.75" customHeight="1" x14ac:dyDescent="0.2">
      <c r="C80" s="1"/>
    </row>
    <row r="81" spans="3:3" ht="12.75" customHeight="1" x14ac:dyDescent="0.2">
      <c r="C81" s="1"/>
    </row>
    <row r="82" spans="3:3" ht="12.75" customHeight="1" x14ac:dyDescent="0.2">
      <c r="C82" s="1"/>
    </row>
    <row r="83" spans="3:3" ht="12.75" customHeight="1" x14ac:dyDescent="0.2">
      <c r="C83" s="1"/>
    </row>
    <row r="84" spans="3:3" ht="12.75" customHeight="1" x14ac:dyDescent="0.2">
      <c r="C84" s="1"/>
    </row>
    <row r="85" spans="3:3" ht="12.75" customHeight="1" x14ac:dyDescent="0.2">
      <c r="C85" s="1"/>
    </row>
    <row r="86" spans="3:3" ht="12.75" customHeight="1" x14ac:dyDescent="0.2">
      <c r="C86" s="1"/>
    </row>
    <row r="87" spans="3:3" ht="12.75" customHeight="1" x14ac:dyDescent="0.2">
      <c r="C87" s="1"/>
    </row>
    <row r="88" spans="3:3" ht="12.75" customHeight="1" x14ac:dyDescent="0.2">
      <c r="C88" s="1"/>
    </row>
    <row r="89" spans="3:3" ht="12.75" customHeight="1" x14ac:dyDescent="0.2">
      <c r="C89" s="1"/>
    </row>
    <row r="90" spans="3:3" ht="12.75" customHeight="1" x14ac:dyDescent="0.2">
      <c r="C90" s="1"/>
    </row>
    <row r="91" spans="3:3" ht="12.75" customHeight="1" x14ac:dyDescent="0.2">
      <c r="C91" s="1"/>
    </row>
    <row r="92" spans="3:3" ht="12.75" customHeight="1" x14ac:dyDescent="0.2">
      <c r="C92" s="1"/>
    </row>
    <row r="93" spans="3:3" ht="12.75" customHeight="1" x14ac:dyDescent="0.2">
      <c r="C93" s="1"/>
    </row>
    <row r="94" spans="3:3" ht="12.75" customHeight="1" x14ac:dyDescent="0.2">
      <c r="C94" s="1"/>
    </row>
    <row r="95" spans="3:3" ht="12.75" customHeight="1" x14ac:dyDescent="0.2">
      <c r="C95" s="1"/>
    </row>
    <row r="96" spans="3:3" ht="12.75" customHeight="1" x14ac:dyDescent="0.2">
      <c r="C96" s="1"/>
    </row>
    <row r="97" spans="3:3" ht="12.75" customHeight="1" x14ac:dyDescent="0.2">
      <c r="C97" s="1"/>
    </row>
    <row r="98" spans="3:3" ht="12.75" customHeight="1" x14ac:dyDescent="0.2">
      <c r="C98" s="1"/>
    </row>
    <row r="99" spans="3:3" ht="12.75" customHeight="1" x14ac:dyDescent="0.2">
      <c r="C99" s="1"/>
    </row>
    <row r="100" spans="3:3" ht="12.75" customHeight="1" x14ac:dyDescent="0.2">
      <c r="C100" s="1"/>
    </row>
    <row r="101" spans="3:3" ht="12.75" customHeight="1" x14ac:dyDescent="0.2">
      <c r="C101" s="1"/>
    </row>
    <row r="102" spans="3:3" ht="12.75" customHeight="1" x14ac:dyDescent="0.2">
      <c r="C102" s="1"/>
    </row>
    <row r="103" spans="3:3" ht="12.75" customHeight="1" x14ac:dyDescent="0.2">
      <c r="C103" s="1"/>
    </row>
    <row r="104" spans="3:3" ht="12.75" customHeight="1" x14ac:dyDescent="0.2">
      <c r="C104" s="1"/>
    </row>
    <row r="105" spans="3:3" ht="12.75" customHeight="1" x14ac:dyDescent="0.2">
      <c r="C105" s="1"/>
    </row>
    <row r="106" spans="3:3" ht="12.75" customHeight="1" x14ac:dyDescent="0.2">
      <c r="C106" s="1"/>
    </row>
    <row r="107" spans="3:3" ht="12.75" customHeight="1" x14ac:dyDescent="0.2">
      <c r="C107" s="1"/>
    </row>
    <row r="108" spans="3:3" ht="12.75" customHeight="1" x14ac:dyDescent="0.2">
      <c r="C108" s="1"/>
    </row>
    <row r="109" spans="3:3" ht="12.75" customHeight="1" x14ac:dyDescent="0.2">
      <c r="C109" s="1"/>
    </row>
    <row r="110" spans="3:3" ht="12.75" customHeight="1" x14ac:dyDescent="0.2">
      <c r="C110" s="1"/>
    </row>
    <row r="111" spans="3:3" ht="12.75" customHeight="1" x14ac:dyDescent="0.2">
      <c r="C111" s="1"/>
    </row>
    <row r="112" spans="3:3" ht="12.75" customHeight="1" x14ac:dyDescent="0.2">
      <c r="C112" s="1"/>
    </row>
    <row r="113" spans="3:3" ht="12.75" customHeight="1" x14ac:dyDescent="0.2">
      <c r="C113" s="1"/>
    </row>
    <row r="114" spans="3:3" ht="12.75" customHeight="1" x14ac:dyDescent="0.2">
      <c r="C114" s="1"/>
    </row>
    <row r="115" spans="3:3" ht="12.75" customHeight="1" x14ac:dyDescent="0.2">
      <c r="C115" s="1"/>
    </row>
    <row r="116" spans="3:3" ht="12.75" customHeight="1" x14ac:dyDescent="0.2">
      <c r="C116" s="1"/>
    </row>
    <row r="117" spans="3:3" ht="12.75" customHeight="1" x14ac:dyDescent="0.2">
      <c r="C117" s="1"/>
    </row>
    <row r="118" spans="3:3" ht="12.75" customHeight="1" x14ac:dyDescent="0.2">
      <c r="C118" s="1"/>
    </row>
    <row r="119" spans="3:3" ht="12.75" customHeight="1" x14ac:dyDescent="0.2">
      <c r="C119" s="1"/>
    </row>
    <row r="120" spans="3:3" ht="12.75" customHeight="1" x14ac:dyDescent="0.2">
      <c r="C120" s="1"/>
    </row>
    <row r="121" spans="3:3" ht="12.75" customHeight="1" x14ac:dyDescent="0.2">
      <c r="C121" s="1"/>
    </row>
    <row r="122" spans="3:3" ht="12.75" customHeight="1" x14ac:dyDescent="0.2">
      <c r="C122" s="1"/>
    </row>
    <row r="123" spans="3:3" ht="12.75" customHeight="1" x14ac:dyDescent="0.2">
      <c r="C123" s="1"/>
    </row>
    <row r="124" spans="3:3" ht="12.75" customHeight="1" x14ac:dyDescent="0.2">
      <c r="C124" s="1"/>
    </row>
    <row r="125" spans="3:3" ht="12.75" customHeight="1" x14ac:dyDescent="0.2">
      <c r="C125" s="1"/>
    </row>
    <row r="126" spans="3:3" ht="12.75" customHeight="1" x14ac:dyDescent="0.2">
      <c r="C126" s="1"/>
    </row>
    <row r="127" spans="3:3" ht="12.75" customHeight="1" x14ac:dyDescent="0.2">
      <c r="C127" s="1"/>
    </row>
    <row r="128" spans="3:3" ht="12.75" customHeight="1" x14ac:dyDescent="0.2">
      <c r="C128" s="1"/>
    </row>
    <row r="129" spans="3:3" ht="12.75" customHeight="1" x14ac:dyDescent="0.2">
      <c r="C129" s="1"/>
    </row>
    <row r="130" spans="3:3" ht="12.75" customHeight="1" x14ac:dyDescent="0.2">
      <c r="C130" s="1"/>
    </row>
    <row r="131" spans="3:3" ht="12.75" customHeight="1" x14ac:dyDescent="0.2">
      <c r="C131" s="1"/>
    </row>
    <row r="132" spans="3:3" ht="12.75" customHeight="1" x14ac:dyDescent="0.2">
      <c r="C132" s="1"/>
    </row>
    <row r="133" spans="3:3" ht="12.75" customHeight="1" x14ac:dyDescent="0.2">
      <c r="C133" s="1"/>
    </row>
    <row r="134" spans="3:3" ht="12.75" customHeight="1" x14ac:dyDescent="0.2">
      <c r="C134" s="1"/>
    </row>
    <row r="135" spans="3:3" ht="12.75" customHeight="1" x14ac:dyDescent="0.2">
      <c r="C135" s="1"/>
    </row>
    <row r="136" spans="3:3" ht="12.75" customHeight="1" x14ac:dyDescent="0.2">
      <c r="C136" s="1"/>
    </row>
    <row r="137" spans="3:3" ht="12.75" customHeight="1" x14ac:dyDescent="0.2">
      <c r="C137" s="1"/>
    </row>
    <row r="138" spans="3:3" ht="12.75" customHeight="1" x14ac:dyDescent="0.2">
      <c r="C138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P46:P47"/>
    <mergeCell ref="A1:A2"/>
    <mergeCell ref="B1:B2"/>
    <mergeCell ref="C1:C2"/>
    <mergeCell ref="D1:D2"/>
    <mergeCell ref="E1:E2"/>
  </mergeCells>
  <conditionalFormatting sqref="C3:D3">
    <cfRule type="expression" dxfId="4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&amp;COpen&amp;LECF meistrivõistlused tõstmises 2026&amp;RNaiste tulemused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33"/>
  <sheetViews>
    <sheetView showGridLines="0" zoomScaleNormal="100" workbookViewId="0">
      <selection activeCell="R11" sqref="R11"/>
    </sheetView>
  </sheetViews>
  <sheetFormatPr defaultColWidth="11" defaultRowHeight="12.75" x14ac:dyDescent="0.2"/>
  <cols>
    <col min="1" max="1" width="5.28515625" customWidth="1"/>
    <col min="2" max="2" width="22.7109375" customWidth="1"/>
    <col min="3" max="3" width="18.5703125" customWidth="1"/>
    <col min="4" max="4" width="0" style="1" hidden="1" customWidth="1"/>
    <col min="5" max="5" width="9.7109375" style="1" customWidth="1"/>
    <col min="6" max="6" width="8.7109375" style="1" bestFit="1" customWidth="1"/>
    <col min="7" max="7" width="11.7109375" style="2" bestFit="1" customWidth="1"/>
    <col min="8" max="8" width="12.7109375" style="1" customWidth="1"/>
    <col min="9" max="12" width="7.7109375" style="1" customWidth="1"/>
    <col min="13" max="13" width="7.7109375" customWidth="1"/>
    <col min="14" max="14" width="7.7109375" style="8" customWidth="1"/>
    <col min="15" max="17" width="7.7109375" style="1" customWidth="1"/>
    <col min="18" max="18" width="18.7109375" customWidth="1"/>
    <col min="19" max="19" width="9.85546875" style="8" customWidth="1"/>
    <col min="20" max="21" width="10.140625" style="1" customWidth="1"/>
    <col min="22" max="22" width="0" style="1" hidden="1" customWidth="1"/>
    <col min="23" max="23" width="1" customWidth="1"/>
  </cols>
  <sheetData>
    <row r="1" spans="1:22" ht="15" customHeight="1" x14ac:dyDescent="0.2">
      <c r="A1" s="65" t="s">
        <v>195</v>
      </c>
      <c r="B1" s="65" t="s">
        <v>196</v>
      </c>
      <c r="C1" s="67" t="s">
        <v>197</v>
      </c>
      <c r="D1" s="56" t="s">
        <v>0</v>
      </c>
      <c r="E1" s="58" t="s">
        <v>198</v>
      </c>
      <c r="F1" s="70" t="s">
        <v>199</v>
      </c>
      <c r="G1" s="71" t="s">
        <v>200</v>
      </c>
      <c r="H1" s="72" t="s">
        <v>207</v>
      </c>
      <c r="I1" s="74" t="s">
        <v>202</v>
      </c>
      <c r="J1" s="74"/>
      <c r="K1" s="74"/>
      <c r="L1" s="74"/>
      <c r="M1" s="74" t="s">
        <v>204</v>
      </c>
      <c r="N1" s="74"/>
      <c r="O1" s="74"/>
      <c r="P1" s="74"/>
      <c r="Q1" s="75" t="s">
        <v>205</v>
      </c>
      <c r="R1" s="64" t="s">
        <v>194</v>
      </c>
      <c r="S1" s="64"/>
      <c r="U1"/>
      <c r="V1"/>
    </row>
    <row r="2" spans="1:22" s="1" customFormat="1" ht="15" customHeight="1" x14ac:dyDescent="0.2">
      <c r="A2" s="66"/>
      <c r="B2" s="66"/>
      <c r="C2" s="68"/>
      <c r="D2" s="69"/>
      <c r="E2" s="58"/>
      <c r="F2" s="70"/>
      <c r="G2" s="71"/>
      <c r="H2" s="73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76"/>
      <c r="R2" s="17" t="s">
        <v>208</v>
      </c>
      <c r="S2" s="26" t="s">
        <v>203</v>
      </c>
    </row>
    <row r="3" spans="1:22" s="5" customFormat="1" ht="21.2" customHeight="1" x14ac:dyDescent="0.2">
      <c r="A3" s="16">
        <v>31</v>
      </c>
      <c r="B3" s="22" t="s">
        <v>30</v>
      </c>
      <c r="C3" s="22" t="s">
        <v>31</v>
      </c>
      <c r="D3" s="4"/>
      <c r="E3" s="13" t="s">
        <v>29</v>
      </c>
      <c r="F3" s="14">
        <v>86.1</v>
      </c>
      <c r="G3" s="13" t="s">
        <v>32</v>
      </c>
      <c r="H3" s="34" t="s">
        <v>33</v>
      </c>
      <c r="I3" s="11">
        <v>92</v>
      </c>
      <c r="J3" s="11">
        <v>96</v>
      </c>
      <c r="K3" s="11">
        <v>100</v>
      </c>
      <c r="L3" s="10">
        <v>100</v>
      </c>
      <c r="M3" s="11">
        <v>115</v>
      </c>
      <c r="N3" s="11">
        <v>125</v>
      </c>
      <c r="O3" s="11">
        <v>131</v>
      </c>
      <c r="P3" s="10">
        <v>131</v>
      </c>
      <c r="Q3" s="9">
        <v>231</v>
      </c>
      <c r="R3" s="21">
        <v>283.87402914632821</v>
      </c>
      <c r="S3" s="20">
        <v>1</v>
      </c>
      <c r="V3" s="7" t="s">
        <v>2</v>
      </c>
    </row>
    <row r="4" spans="1:22" ht="21.2" customHeight="1" x14ac:dyDescent="0.2">
      <c r="A4" s="16">
        <v>45</v>
      </c>
      <c r="B4" s="22" t="s">
        <v>11</v>
      </c>
      <c r="C4" s="22" t="s">
        <v>12</v>
      </c>
      <c r="D4" s="4"/>
      <c r="E4" s="13" t="s">
        <v>10</v>
      </c>
      <c r="F4" s="14">
        <v>78.150000000000006</v>
      </c>
      <c r="G4" s="13" t="s">
        <v>13</v>
      </c>
      <c r="H4" s="34" t="s">
        <v>14</v>
      </c>
      <c r="I4" s="11">
        <v>85</v>
      </c>
      <c r="J4" s="11">
        <v>89</v>
      </c>
      <c r="K4" s="11">
        <v>93</v>
      </c>
      <c r="L4" s="10">
        <v>93</v>
      </c>
      <c r="M4" s="11">
        <v>110</v>
      </c>
      <c r="N4" s="11">
        <v>115</v>
      </c>
      <c r="O4" s="11">
        <v>119</v>
      </c>
      <c r="P4" s="10">
        <v>119</v>
      </c>
      <c r="Q4" s="9">
        <v>212</v>
      </c>
      <c r="R4" s="21">
        <v>274.4938787892338</v>
      </c>
      <c r="S4" s="20">
        <v>2</v>
      </c>
      <c r="V4" s="7" t="s">
        <v>2</v>
      </c>
    </row>
    <row r="5" spans="1:22" ht="21.2" customHeight="1" x14ac:dyDescent="0.2">
      <c r="A5" s="16">
        <v>5</v>
      </c>
      <c r="B5" s="22" t="s">
        <v>15</v>
      </c>
      <c r="C5" s="22" t="s">
        <v>16</v>
      </c>
      <c r="D5" s="4"/>
      <c r="E5" s="13" t="s">
        <v>10</v>
      </c>
      <c r="F5" s="14">
        <v>78.25</v>
      </c>
      <c r="G5" s="13" t="s">
        <v>17</v>
      </c>
      <c r="H5" s="34" t="s">
        <v>18</v>
      </c>
      <c r="I5" s="11">
        <v>85</v>
      </c>
      <c r="J5" s="11">
        <v>-90</v>
      </c>
      <c r="K5" s="11">
        <v>90</v>
      </c>
      <c r="L5" s="10">
        <v>90</v>
      </c>
      <c r="M5" s="11">
        <v>110</v>
      </c>
      <c r="N5" s="11">
        <v>114</v>
      </c>
      <c r="O5" s="11">
        <v>119</v>
      </c>
      <c r="P5" s="10">
        <v>119</v>
      </c>
      <c r="Q5" s="9">
        <v>209</v>
      </c>
      <c r="R5" s="21">
        <v>270.41265660444486</v>
      </c>
      <c r="S5" s="20">
        <v>3</v>
      </c>
      <c r="V5" s="7" t="s">
        <v>2</v>
      </c>
    </row>
    <row r="6" spans="1:22" ht="21.2" customHeight="1" x14ac:dyDescent="0.2">
      <c r="A6" s="16">
        <v>1</v>
      </c>
      <c r="B6" s="22" t="s">
        <v>34</v>
      </c>
      <c r="C6" s="22" t="s">
        <v>35</v>
      </c>
      <c r="D6" s="4"/>
      <c r="E6" s="13" t="s">
        <v>29</v>
      </c>
      <c r="F6" s="14">
        <v>87.05</v>
      </c>
      <c r="G6" s="13" t="s">
        <v>36</v>
      </c>
      <c r="H6" s="34" t="s">
        <v>37</v>
      </c>
      <c r="I6" s="11">
        <v>-91</v>
      </c>
      <c r="J6" s="11">
        <v>91</v>
      </c>
      <c r="K6" s="11">
        <v>96</v>
      </c>
      <c r="L6" s="10">
        <v>96</v>
      </c>
      <c r="M6" s="11">
        <v>116</v>
      </c>
      <c r="N6" s="11">
        <v>121</v>
      </c>
      <c r="O6" s="11">
        <v>-126</v>
      </c>
      <c r="P6" s="10">
        <v>121</v>
      </c>
      <c r="Q6" s="9">
        <v>217</v>
      </c>
      <c r="R6" s="21">
        <v>265.19510134547289</v>
      </c>
      <c r="S6" s="20">
        <v>4</v>
      </c>
      <c r="V6" s="7" t="s">
        <v>2</v>
      </c>
    </row>
    <row r="7" spans="1:22" ht="21.2" customHeight="1" x14ac:dyDescent="0.2">
      <c r="A7" s="16">
        <v>33</v>
      </c>
      <c r="B7" s="22" t="s">
        <v>65</v>
      </c>
      <c r="C7" s="22" t="s">
        <v>66</v>
      </c>
      <c r="D7" s="4"/>
      <c r="E7" s="13" t="s">
        <v>64</v>
      </c>
      <c r="F7" s="14">
        <v>91.25</v>
      </c>
      <c r="G7" s="13" t="s">
        <v>8</v>
      </c>
      <c r="H7" s="34" t="s">
        <v>67</v>
      </c>
      <c r="I7" s="11">
        <v>-92</v>
      </c>
      <c r="J7" s="11">
        <v>92</v>
      </c>
      <c r="K7" s="11">
        <v>-96</v>
      </c>
      <c r="L7" s="10">
        <v>92</v>
      </c>
      <c r="M7" s="11">
        <v>110</v>
      </c>
      <c r="N7" s="11">
        <v>120</v>
      </c>
      <c r="O7" s="11">
        <v>130</v>
      </c>
      <c r="P7" s="10">
        <v>130</v>
      </c>
      <c r="Q7" s="9">
        <v>222</v>
      </c>
      <c r="R7" s="21">
        <v>265.15025242320144</v>
      </c>
      <c r="S7" s="20">
        <v>5</v>
      </c>
      <c r="V7" s="7" t="s">
        <v>2</v>
      </c>
    </row>
    <row r="8" spans="1:22" ht="21.2" customHeight="1" x14ac:dyDescent="0.2">
      <c r="A8" s="16">
        <v>42</v>
      </c>
      <c r="B8" s="22" t="s">
        <v>41</v>
      </c>
      <c r="C8" s="22" t="s">
        <v>42</v>
      </c>
      <c r="D8" s="4"/>
      <c r="E8" s="13" t="s">
        <v>29</v>
      </c>
      <c r="F8" s="14">
        <v>83.7</v>
      </c>
      <c r="G8" s="13" t="s">
        <v>8</v>
      </c>
      <c r="H8" s="34" t="s">
        <v>43</v>
      </c>
      <c r="I8" s="11">
        <v>86</v>
      </c>
      <c r="J8" s="11">
        <v>91</v>
      </c>
      <c r="K8" s="11">
        <v>95</v>
      </c>
      <c r="L8" s="10">
        <v>95</v>
      </c>
      <c r="M8" s="11">
        <v>108</v>
      </c>
      <c r="N8" s="11">
        <v>-113</v>
      </c>
      <c r="O8" s="11">
        <v>115</v>
      </c>
      <c r="P8" s="10">
        <v>115</v>
      </c>
      <c r="Q8" s="9">
        <v>210</v>
      </c>
      <c r="R8" s="21">
        <v>261.87120400807532</v>
      </c>
      <c r="S8" s="20">
        <v>6</v>
      </c>
      <c r="V8" s="7" t="s">
        <v>2</v>
      </c>
    </row>
    <row r="9" spans="1:22" ht="21.2" customHeight="1" x14ac:dyDescent="0.2">
      <c r="A9" s="16">
        <v>50</v>
      </c>
      <c r="B9" s="22" t="s">
        <v>38</v>
      </c>
      <c r="C9" s="22" t="s">
        <v>39</v>
      </c>
      <c r="D9" s="4"/>
      <c r="E9" s="13" t="s">
        <v>29</v>
      </c>
      <c r="F9" s="14">
        <v>86.35</v>
      </c>
      <c r="G9" s="13" t="s">
        <v>3</v>
      </c>
      <c r="H9" s="34" t="s">
        <v>40</v>
      </c>
      <c r="I9" s="11">
        <v>93</v>
      </c>
      <c r="J9" s="11">
        <v>-101</v>
      </c>
      <c r="K9" s="11">
        <v>-101</v>
      </c>
      <c r="L9" s="10">
        <v>93</v>
      </c>
      <c r="M9" s="11">
        <v>110</v>
      </c>
      <c r="N9" s="11">
        <v>115</v>
      </c>
      <c r="O9" s="11">
        <v>120</v>
      </c>
      <c r="P9" s="10">
        <v>120</v>
      </c>
      <c r="Q9" s="9">
        <v>213</v>
      </c>
      <c r="R9" s="21">
        <v>261.36887309311084</v>
      </c>
      <c r="S9" s="20">
        <v>7</v>
      </c>
      <c r="V9" s="7" t="s">
        <v>2</v>
      </c>
    </row>
    <row r="10" spans="1:22" ht="21.2" customHeight="1" x14ac:dyDescent="0.2">
      <c r="A10" s="16">
        <v>2</v>
      </c>
      <c r="B10" s="22" t="s">
        <v>87</v>
      </c>
      <c r="C10" s="22" t="s">
        <v>88</v>
      </c>
      <c r="D10" s="4"/>
      <c r="E10" s="13" t="s">
        <v>86</v>
      </c>
      <c r="F10" s="14">
        <v>100.9</v>
      </c>
      <c r="G10" s="13" t="s">
        <v>3</v>
      </c>
      <c r="H10" s="34" t="s">
        <v>89</v>
      </c>
      <c r="I10" s="11">
        <v>95</v>
      </c>
      <c r="J10" s="11">
        <v>100</v>
      </c>
      <c r="K10" s="11">
        <v>105</v>
      </c>
      <c r="L10" s="10">
        <v>105</v>
      </c>
      <c r="M10" s="11">
        <v>120</v>
      </c>
      <c r="N10" s="11">
        <v>123</v>
      </c>
      <c r="O10" s="11">
        <v>-128</v>
      </c>
      <c r="P10" s="10">
        <v>123</v>
      </c>
      <c r="Q10" s="9">
        <v>228</v>
      </c>
      <c r="R10" s="21">
        <v>260.51590195239379</v>
      </c>
      <c r="S10" s="20">
        <v>8</v>
      </c>
      <c r="V10" s="7" t="s">
        <v>2</v>
      </c>
    </row>
    <row r="11" spans="1:22" ht="21.2" customHeight="1" x14ac:dyDescent="0.2">
      <c r="A11" s="16">
        <v>15</v>
      </c>
      <c r="B11" s="22" t="s">
        <v>19</v>
      </c>
      <c r="C11" s="22" t="s">
        <v>20</v>
      </c>
      <c r="D11" s="4"/>
      <c r="E11" s="13" t="s">
        <v>10</v>
      </c>
      <c r="F11" s="14">
        <v>77.599999999999994</v>
      </c>
      <c r="G11" s="13" t="s">
        <v>21</v>
      </c>
      <c r="H11" s="34" t="s">
        <v>22</v>
      </c>
      <c r="I11" s="11">
        <v>-81</v>
      </c>
      <c r="J11" s="11">
        <v>-81</v>
      </c>
      <c r="K11" s="11">
        <v>81</v>
      </c>
      <c r="L11" s="10">
        <v>81</v>
      </c>
      <c r="M11" s="11">
        <v>109</v>
      </c>
      <c r="N11" s="11">
        <v>115</v>
      </c>
      <c r="O11" s="11">
        <v>-117</v>
      </c>
      <c r="P11" s="10">
        <v>115</v>
      </c>
      <c r="Q11" s="9">
        <v>196</v>
      </c>
      <c r="R11" s="21">
        <v>254.80419711886807</v>
      </c>
      <c r="S11" s="20">
        <v>9</v>
      </c>
      <c r="V11" s="7" t="s">
        <v>2</v>
      </c>
    </row>
    <row r="12" spans="1:22" ht="21.2" customHeight="1" x14ac:dyDescent="0.2">
      <c r="A12" s="16">
        <v>20</v>
      </c>
      <c r="B12" s="22" t="s">
        <v>47</v>
      </c>
      <c r="C12" s="22" t="s">
        <v>35</v>
      </c>
      <c r="D12" s="4"/>
      <c r="E12" s="13" t="s">
        <v>29</v>
      </c>
      <c r="F12" s="14">
        <v>83.3</v>
      </c>
      <c r="G12" s="13" t="s">
        <v>36</v>
      </c>
      <c r="H12" s="34" t="s">
        <v>48</v>
      </c>
      <c r="I12" s="11">
        <v>80</v>
      </c>
      <c r="J12" s="11">
        <v>85</v>
      </c>
      <c r="K12" s="11">
        <v>90</v>
      </c>
      <c r="L12" s="10">
        <v>90</v>
      </c>
      <c r="M12" s="11">
        <v>105</v>
      </c>
      <c r="N12" s="11">
        <v>110</v>
      </c>
      <c r="O12" s="11">
        <v>-113</v>
      </c>
      <c r="P12" s="10">
        <v>110</v>
      </c>
      <c r="Q12" s="9">
        <v>200</v>
      </c>
      <c r="R12" s="21">
        <v>250.03272386349113</v>
      </c>
      <c r="S12" s="20">
        <v>10</v>
      </c>
      <c r="V12" s="7" t="s">
        <v>2</v>
      </c>
    </row>
    <row r="13" spans="1:22" ht="21.2" customHeight="1" x14ac:dyDescent="0.2">
      <c r="A13" s="16">
        <v>67</v>
      </c>
      <c r="B13" s="22" t="s">
        <v>44</v>
      </c>
      <c r="C13" s="22" t="s">
        <v>45</v>
      </c>
      <c r="D13" s="4"/>
      <c r="E13" s="13" t="s">
        <v>29</v>
      </c>
      <c r="F13" s="14">
        <v>84.9</v>
      </c>
      <c r="G13" s="13" t="s">
        <v>13</v>
      </c>
      <c r="H13" s="34" t="s">
        <v>46</v>
      </c>
      <c r="I13" s="11">
        <v>75</v>
      </c>
      <c r="J13" s="11">
        <v>80</v>
      </c>
      <c r="K13" s="11">
        <v>91</v>
      </c>
      <c r="L13" s="10">
        <v>91</v>
      </c>
      <c r="M13" s="11">
        <v>101</v>
      </c>
      <c r="N13" s="11">
        <v>111</v>
      </c>
      <c r="O13" s="11">
        <v>-118</v>
      </c>
      <c r="P13" s="10">
        <v>111</v>
      </c>
      <c r="Q13" s="9">
        <v>202</v>
      </c>
      <c r="R13" s="21">
        <v>250.03035848997504</v>
      </c>
      <c r="S13" s="20">
        <v>11</v>
      </c>
      <c r="V13" s="7" t="s">
        <v>2</v>
      </c>
    </row>
    <row r="14" spans="1:22" ht="21.2" customHeight="1" x14ac:dyDescent="0.2">
      <c r="A14" s="16">
        <v>51</v>
      </c>
      <c r="B14" s="22" t="s">
        <v>90</v>
      </c>
      <c r="C14" s="22" t="s">
        <v>91</v>
      </c>
      <c r="D14" s="4"/>
      <c r="E14" s="13" t="s">
        <v>86</v>
      </c>
      <c r="F14" s="14">
        <v>102.4</v>
      </c>
      <c r="G14" s="13" t="s">
        <v>13</v>
      </c>
      <c r="H14" s="34" t="s">
        <v>92</v>
      </c>
      <c r="I14" s="11">
        <v>88</v>
      </c>
      <c r="J14" s="11">
        <v>93</v>
      </c>
      <c r="K14" s="11">
        <v>100</v>
      </c>
      <c r="L14" s="10">
        <v>100</v>
      </c>
      <c r="M14" s="11">
        <v>110</v>
      </c>
      <c r="N14" s="11">
        <v>115</v>
      </c>
      <c r="O14" s="11">
        <v>-120</v>
      </c>
      <c r="P14" s="10">
        <v>115</v>
      </c>
      <c r="Q14" s="9">
        <v>215</v>
      </c>
      <c r="R14" s="21">
        <v>244.19990300346225</v>
      </c>
      <c r="S14" s="20">
        <v>12</v>
      </c>
      <c r="V14" s="7" t="s">
        <v>2</v>
      </c>
    </row>
    <row r="15" spans="1:22" ht="21.2" customHeight="1" x14ac:dyDescent="0.2">
      <c r="A15" s="16">
        <v>65</v>
      </c>
      <c r="B15" s="22" t="s">
        <v>49</v>
      </c>
      <c r="C15" s="22" t="s">
        <v>50</v>
      </c>
      <c r="D15" s="4"/>
      <c r="E15" s="13" t="s">
        <v>29</v>
      </c>
      <c r="F15" s="14">
        <v>86.25</v>
      </c>
      <c r="G15" s="13" t="s">
        <v>36</v>
      </c>
      <c r="H15" s="34" t="s">
        <v>51</v>
      </c>
      <c r="I15" s="11">
        <v>80</v>
      </c>
      <c r="J15" s="11">
        <v>85</v>
      </c>
      <c r="K15" s="11">
        <v>-90</v>
      </c>
      <c r="L15" s="10">
        <v>85</v>
      </c>
      <c r="M15" s="11">
        <v>110</v>
      </c>
      <c r="N15" s="11">
        <v>112</v>
      </c>
      <c r="O15" s="11">
        <v>-115</v>
      </c>
      <c r="P15" s="10">
        <v>112</v>
      </c>
      <c r="Q15" s="9">
        <v>197</v>
      </c>
      <c r="R15" s="21">
        <v>241.87766017132549</v>
      </c>
      <c r="S15" s="20">
        <v>13</v>
      </c>
      <c r="V15" s="7" t="s">
        <v>2</v>
      </c>
    </row>
    <row r="16" spans="1:22" ht="21.2" customHeight="1" x14ac:dyDescent="0.2">
      <c r="A16" s="16">
        <v>7</v>
      </c>
      <c r="B16" s="22" t="s">
        <v>93</v>
      </c>
      <c r="C16" s="22" t="s">
        <v>94</v>
      </c>
      <c r="D16" s="4"/>
      <c r="E16" s="13" t="s">
        <v>86</v>
      </c>
      <c r="F16" s="14">
        <v>97.2</v>
      </c>
      <c r="G16" s="13" t="s">
        <v>13</v>
      </c>
      <c r="H16" s="34" t="s">
        <v>95</v>
      </c>
      <c r="I16" s="11">
        <v>82</v>
      </c>
      <c r="J16" s="11">
        <v>85</v>
      </c>
      <c r="K16" s="11">
        <v>-90</v>
      </c>
      <c r="L16" s="10">
        <v>85</v>
      </c>
      <c r="M16" s="11">
        <v>110</v>
      </c>
      <c r="N16" s="11">
        <v>115</v>
      </c>
      <c r="O16" s="11">
        <v>117</v>
      </c>
      <c r="P16" s="10">
        <v>117</v>
      </c>
      <c r="Q16" s="9">
        <v>202</v>
      </c>
      <c r="R16" s="21">
        <v>234.46562118760653</v>
      </c>
      <c r="S16" s="20">
        <v>14</v>
      </c>
      <c r="V16" s="7" t="s">
        <v>2</v>
      </c>
    </row>
    <row r="17" spans="1:22" ht="21.2" customHeight="1" x14ac:dyDescent="0.2">
      <c r="A17" s="16">
        <v>47</v>
      </c>
      <c r="B17" s="22" t="s">
        <v>52</v>
      </c>
      <c r="C17" s="22" t="s">
        <v>53</v>
      </c>
      <c r="D17" s="4"/>
      <c r="E17" s="13" t="s">
        <v>29</v>
      </c>
      <c r="F17" s="14">
        <v>85.45</v>
      </c>
      <c r="G17" s="13" t="s">
        <v>54</v>
      </c>
      <c r="H17" s="34" t="s">
        <v>55</v>
      </c>
      <c r="I17" s="11">
        <v>-70</v>
      </c>
      <c r="J17" s="11">
        <v>70</v>
      </c>
      <c r="K17" s="11">
        <v>80</v>
      </c>
      <c r="L17" s="10">
        <v>80</v>
      </c>
      <c r="M17" s="11">
        <v>100</v>
      </c>
      <c r="N17" s="11">
        <v>108</v>
      </c>
      <c r="O17" s="11">
        <v>-114</v>
      </c>
      <c r="P17" s="10">
        <v>108</v>
      </c>
      <c r="Q17" s="9">
        <v>188</v>
      </c>
      <c r="R17" s="21">
        <v>231.928209868159</v>
      </c>
      <c r="S17" s="20">
        <v>15</v>
      </c>
      <c r="V17" s="7" t="s">
        <v>2</v>
      </c>
    </row>
    <row r="18" spans="1:22" ht="21.2" customHeight="1" x14ac:dyDescent="0.2">
      <c r="A18" s="16">
        <v>21</v>
      </c>
      <c r="B18" s="22" t="s">
        <v>68</v>
      </c>
      <c r="C18" s="22" t="s">
        <v>69</v>
      </c>
      <c r="D18" s="4"/>
      <c r="E18" s="13" t="s">
        <v>64</v>
      </c>
      <c r="F18" s="14">
        <v>90.25</v>
      </c>
      <c r="G18" s="13" t="s">
        <v>36</v>
      </c>
      <c r="H18" s="34" t="s">
        <v>70</v>
      </c>
      <c r="I18" s="11">
        <v>-85</v>
      </c>
      <c r="J18" s="11">
        <v>87</v>
      </c>
      <c r="K18" s="11">
        <v>-96</v>
      </c>
      <c r="L18" s="10">
        <v>87</v>
      </c>
      <c r="M18" s="11">
        <v>100</v>
      </c>
      <c r="N18" s="11">
        <v>106</v>
      </c>
      <c r="O18" s="11">
        <v>-113</v>
      </c>
      <c r="P18" s="10">
        <v>106</v>
      </c>
      <c r="Q18" s="9">
        <v>193</v>
      </c>
      <c r="R18" s="21">
        <v>231.72501850176474</v>
      </c>
      <c r="S18" s="20">
        <v>16</v>
      </c>
      <c r="V18" s="7" t="s">
        <v>2</v>
      </c>
    </row>
    <row r="19" spans="1:22" ht="21.2" customHeight="1" x14ac:dyDescent="0.2">
      <c r="A19" s="16">
        <v>8</v>
      </c>
      <c r="B19" s="22" t="s">
        <v>71</v>
      </c>
      <c r="C19" s="22" t="s">
        <v>72</v>
      </c>
      <c r="D19" s="4"/>
      <c r="E19" s="13" t="s">
        <v>64</v>
      </c>
      <c r="F19" s="14">
        <v>88.85</v>
      </c>
      <c r="G19" s="13" t="s">
        <v>8</v>
      </c>
      <c r="H19" s="34" t="s">
        <v>73</v>
      </c>
      <c r="I19" s="11">
        <v>75</v>
      </c>
      <c r="J19" s="11">
        <v>80</v>
      </c>
      <c r="K19" s="11">
        <v>-85</v>
      </c>
      <c r="L19" s="10">
        <v>80</v>
      </c>
      <c r="M19" s="11">
        <v>100</v>
      </c>
      <c r="N19" s="11">
        <v>105</v>
      </c>
      <c r="O19" s="11">
        <v>108</v>
      </c>
      <c r="P19" s="10">
        <v>108</v>
      </c>
      <c r="Q19" s="9">
        <v>188</v>
      </c>
      <c r="R19" s="21">
        <v>227.43650747657921</v>
      </c>
      <c r="S19" s="20">
        <v>17</v>
      </c>
      <c r="V19" s="7" t="s">
        <v>2</v>
      </c>
    </row>
    <row r="20" spans="1:22" ht="21.2" customHeight="1" x14ac:dyDescent="0.2">
      <c r="A20" s="16">
        <v>54</v>
      </c>
      <c r="B20" s="22" t="s">
        <v>96</v>
      </c>
      <c r="C20" s="22" t="s">
        <v>97</v>
      </c>
      <c r="D20" s="4"/>
      <c r="E20" s="13" t="s">
        <v>86</v>
      </c>
      <c r="F20" s="14">
        <v>105.3</v>
      </c>
      <c r="G20" s="13" t="s">
        <v>3</v>
      </c>
      <c r="H20" s="34" t="s">
        <v>98</v>
      </c>
      <c r="I20" s="11">
        <v>75</v>
      </c>
      <c r="J20" s="11">
        <v>85</v>
      </c>
      <c r="K20" s="11">
        <v>-91</v>
      </c>
      <c r="L20" s="10">
        <v>85</v>
      </c>
      <c r="M20" s="11">
        <v>101</v>
      </c>
      <c r="N20" s="11">
        <v>111</v>
      </c>
      <c r="O20" s="11">
        <v>116</v>
      </c>
      <c r="P20" s="10">
        <v>116</v>
      </c>
      <c r="Q20" s="9">
        <v>201</v>
      </c>
      <c r="R20" s="21">
        <v>225.81855408965046</v>
      </c>
      <c r="S20" s="20">
        <v>18</v>
      </c>
      <c r="V20" s="7" t="s">
        <v>2</v>
      </c>
    </row>
    <row r="21" spans="1:22" ht="21.2" customHeight="1" x14ac:dyDescent="0.2">
      <c r="A21" s="16">
        <v>23</v>
      </c>
      <c r="B21" s="22" t="s">
        <v>56</v>
      </c>
      <c r="C21" s="22" t="s">
        <v>57</v>
      </c>
      <c r="D21" s="4"/>
      <c r="E21" s="13" t="s">
        <v>29</v>
      </c>
      <c r="F21" s="14">
        <v>85.7</v>
      </c>
      <c r="G21" s="13" t="s">
        <v>8</v>
      </c>
      <c r="H21" s="34" t="s">
        <v>58</v>
      </c>
      <c r="I21" s="11">
        <v>-75</v>
      </c>
      <c r="J21" s="11">
        <v>75</v>
      </c>
      <c r="K21" s="11">
        <v>80</v>
      </c>
      <c r="L21" s="10">
        <v>80</v>
      </c>
      <c r="M21" s="11">
        <v>-95</v>
      </c>
      <c r="N21" s="11">
        <v>95</v>
      </c>
      <c r="O21" s="11">
        <v>100</v>
      </c>
      <c r="P21" s="10">
        <v>100</v>
      </c>
      <c r="Q21" s="9">
        <v>180</v>
      </c>
      <c r="R21" s="21">
        <v>221.72666646941582</v>
      </c>
      <c r="S21" s="20">
        <v>19</v>
      </c>
      <c r="V21" s="7" t="s">
        <v>2</v>
      </c>
    </row>
    <row r="22" spans="1:22" ht="21.2" customHeight="1" x14ac:dyDescent="0.2">
      <c r="A22" s="16">
        <v>17</v>
      </c>
      <c r="B22" s="22" t="s">
        <v>74</v>
      </c>
      <c r="C22" s="22" t="s">
        <v>75</v>
      </c>
      <c r="D22" s="4"/>
      <c r="E22" s="13" t="s">
        <v>64</v>
      </c>
      <c r="F22" s="14">
        <v>91.9</v>
      </c>
      <c r="G22" s="13" t="s">
        <v>54</v>
      </c>
      <c r="H22" s="34" t="s">
        <v>76</v>
      </c>
      <c r="I22" s="11">
        <v>75</v>
      </c>
      <c r="J22" s="11">
        <v>80</v>
      </c>
      <c r="K22" s="11">
        <v>-85</v>
      </c>
      <c r="L22" s="10">
        <v>80</v>
      </c>
      <c r="M22" s="11">
        <v>95</v>
      </c>
      <c r="N22" s="11">
        <v>100</v>
      </c>
      <c r="O22" s="11">
        <v>106</v>
      </c>
      <c r="P22" s="10">
        <v>106</v>
      </c>
      <c r="Q22" s="9">
        <v>186</v>
      </c>
      <c r="R22" s="21">
        <v>221.41300707124779</v>
      </c>
      <c r="S22" s="20">
        <v>20</v>
      </c>
      <c r="V22" s="7" t="s">
        <v>2</v>
      </c>
    </row>
    <row r="23" spans="1:22" ht="21.2" customHeight="1" x14ac:dyDescent="0.2">
      <c r="A23" s="16">
        <v>19</v>
      </c>
      <c r="B23" s="22" t="s">
        <v>77</v>
      </c>
      <c r="C23" s="22" t="s">
        <v>78</v>
      </c>
      <c r="D23" s="4"/>
      <c r="E23" s="13" t="s">
        <v>64</v>
      </c>
      <c r="F23" s="14">
        <v>92.4</v>
      </c>
      <c r="G23" s="13" t="s">
        <v>32</v>
      </c>
      <c r="H23" s="34" t="s">
        <v>79</v>
      </c>
      <c r="I23" s="11">
        <v>77</v>
      </c>
      <c r="J23" s="11">
        <v>-80</v>
      </c>
      <c r="K23" s="11">
        <v>-81</v>
      </c>
      <c r="L23" s="10">
        <v>77</v>
      </c>
      <c r="M23" s="11">
        <v>100</v>
      </c>
      <c r="N23" s="11">
        <v>103</v>
      </c>
      <c r="O23" s="11">
        <v>106</v>
      </c>
      <c r="P23" s="10">
        <v>106</v>
      </c>
      <c r="Q23" s="9">
        <v>183</v>
      </c>
      <c r="R23" s="21">
        <v>217.2916157658363</v>
      </c>
      <c r="S23" s="20">
        <v>21</v>
      </c>
      <c r="V23" s="7" t="s">
        <v>2</v>
      </c>
    </row>
    <row r="24" spans="1:22" ht="21.2" customHeight="1" x14ac:dyDescent="0.2">
      <c r="A24" s="16">
        <v>4</v>
      </c>
      <c r="B24" s="22" t="s">
        <v>99</v>
      </c>
      <c r="C24" s="22" t="s">
        <v>100</v>
      </c>
      <c r="D24" s="4"/>
      <c r="E24" s="13" t="s">
        <v>86</v>
      </c>
      <c r="F24" s="14">
        <v>102.95</v>
      </c>
      <c r="G24" s="13" t="s">
        <v>54</v>
      </c>
      <c r="H24" s="34" t="s">
        <v>101</v>
      </c>
      <c r="I24" s="11">
        <v>65</v>
      </c>
      <c r="J24" s="11">
        <v>78</v>
      </c>
      <c r="K24" s="11">
        <v>83</v>
      </c>
      <c r="L24" s="10">
        <v>83</v>
      </c>
      <c r="M24" s="11">
        <v>100</v>
      </c>
      <c r="N24" s="11">
        <v>106</v>
      </c>
      <c r="O24" s="11">
        <v>-111</v>
      </c>
      <c r="P24" s="10">
        <v>106</v>
      </c>
      <c r="Q24" s="9">
        <v>189</v>
      </c>
      <c r="R24" s="21">
        <v>214.21135560054233</v>
      </c>
      <c r="S24" s="20">
        <v>22</v>
      </c>
      <c r="V24" s="7" t="s">
        <v>2</v>
      </c>
    </row>
    <row r="25" spans="1:22" ht="21.2" customHeight="1" x14ac:dyDescent="0.2">
      <c r="A25" s="16">
        <v>40</v>
      </c>
      <c r="B25" s="22" t="s">
        <v>114</v>
      </c>
      <c r="C25" s="22" t="s">
        <v>115</v>
      </c>
      <c r="D25" s="4"/>
      <c r="E25" s="13" t="s">
        <v>113</v>
      </c>
      <c r="F25" s="14">
        <v>130.30000000000001</v>
      </c>
      <c r="G25" s="13" t="s">
        <v>32</v>
      </c>
      <c r="H25" s="34" t="s">
        <v>116</v>
      </c>
      <c r="I25" s="11">
        <v>80</v>
      </c>
      <c r="J25" s="11">
        <v>85</v>
      </c>
      <c r="K25" s="11">
        <v>88</v>
      </c>
      <c r="L25" s="10">
        <v>88</v>
      </c>
      <c r="M25" s="11">
        <v>110</v>
      </c>
      <c r="N25" s="11">
        <v>115</v>
      </c>
      <c r="O25" s="11">
        <v>-120</v>
      </c>
      <c r="P25" s="10">
        <v>115</v>
      </c>
      <c r="Q25" s="9">
        <v>203</v>
      </c>
      <c r="R25" s="21">
        <v>213.24239518398815</v>
      </c>
      <c r="S25" s="20">
        <v>23</v>
      </c>
      <c r="V25" s="7" t="s">
        <v>2</v>
      </c>
    </row>
    <row r="26" spans="1:22" ht="21.2" customHeight="1" x14ac:dyDescent="0.2">
      <c r="A26" s="16">
        <v>22</v>
      </c>
      <c r="B26" s="22" t="s">
        <v>80</v>
      </c>
      <c r="C26" s="22" t="s">
        <v>81</v>
      </c>
      <c r="D26" s="4"/>
      <c r="E26" s="13" t="s">
        <v>64</v>
      </c>
      <c r="F26" s="14">
        <v>92.75</v>
      </c>
      <c r="G26" s="13" t="s">
        <v>13</v>
      </c>
      <c r="H26" s="34" t="s">
        <v>82</v>
      </c>
      <c r="I26" s="11">
        <v>70</v>
      </c>
      <c r="J26" s="11">
        <v>-75</v>
      </c>
      <c r="K26" s="11">
        <v>77</v>
      </c>
      <c r="L26" s="10">
        <v>77</v>
      </c>
      <c r="M26" s="11">
        <v>95</v>
      </c>
      <c r="N26" s="11">
        <v>100</v>
      </c>
      <c r="O26" s="11">
        <v>-107</v>
      </c>
      <c r="P26" s="10">
        <v>100</v>
      </c>
      <c r="Q26" s="9">
        <v>177</v>
      </c>
      <c r="R26" s="21">
        <v>209.7995764044795</v>
      </c>
      <c r="S26" s="20">
        <v>24</v>
      </c>
      <c r="V26" s="7" t="s">
        <v>2</v>
      </c>
    </row>
    <row r="27" spans="1:22" ht="21.2" customHeight="1" x14ac:dyDescent="0.2">
      <c r="A27" s="16">
        <v>46</v>
      </c>
      <c r="B27" s="22" t="s">
        <v>59</v>
      </c>
      <c r="C27" s="22" t="s">
        <v>31</v>
      </c>
      <c r="D27" s="4"/>
      <c r="E27" s="13" t="s">
        <v>29</v>
      </c>
      <c r="F27" s="14">
        <v>87</v>
      </c>
      <c r="G27" s="13" t="s">
        <v>32</v>
      </c>
      <c r="H27" s="34" t="s">
        <v>60</v>
      </c>
      <c r="I27" s="11">
        <v>65</v>
      </c>
      <c r="J27" s="11">
        <v>69</v>
      </c>
      <c r="K27" s="11">
        <v>-73</v>
      </c>
      <c r="L27" s="10">
        <v>69</v>
      </c>
      <c r="M27" s="11">
        <v>95</v>
      </c>
      <c r="N27" s="11">
        <v>-100</v>
      </c>
      <c r="O27" s="11">
        <v>100</v>
      </c>
      <c r="P27" s="10">
        <v>100</v>
      </c>
      <c r="Q27" s="9">
        <v>169</v>
      </c>
      <c r="R27" s="21">
        <v>206.5940121053095</v>
      </c>
      <c r="S27" s="20">
        <v>25</v>
      </c>
      <c r="V27" s="7" t="s">
        <v>2</v>
      </c>
    </row>
    <row r="28" spans="1:22" ht="21.2" customHeight="1" x14ac:dyDescent="0.2">
      <c r="A28" s="16">
        <v>35</v>
      </c>
      <c r="B28" s="22" t="s">
        <v>61</v>
      </c>
      <c r="C28" s="22" t="s">
        <v>62</v>
      </c>
      <c r="D28" s="4"/>
      <c r="E28" s="13" t="s">
        <v>29</v>
      </c>
      <c r="F28" s="14">
        <v>86.95</v>
      </c>
      <c r="G28" s="13" t="s">
        <v>3</v>
      </c>
      <c r="H28" s="34" t="s">
        <v>63</v>
      </c>
      <c r="I28" s="11">
        <v>-70</v>
      </c>
      <c r="J28" s="11">
        <v>70</v>
      </c>
      <c r="K28" s="11">
        <v>-75</v>
      </c>
      <c r="L28" s="10">
        <v>70</v>
      </c>
      <c r="M28" s="11">
        <v>95</v>
      </c>
      <c r="N28" s="11">
        <v>-102</v>
      </c>
      <c r="O28" s="11">
        <v>-102</v>
      </c>
      <c r="P28" s="10">
        <v>95</v>
      </c>
      <c r="Q28" s="9">
        <v>165</v>
      </c>
      <c r="R28" s="21">
        <v>201.7624732844632</v>
      </c>
      <c r="S28" s="20">
        <v>26</v>
      </c>
      <c r="V28" s="7" t="s">
        <v>2</v>
      </c>
    </row>
    <row r="29" spans="1:22" ht="21.2" customHeight="1" x14ac:dyDescent="0.2">
      <c r="A29" s="16">
        <v>60</v>
      </c>
      <c r="B29" s="22" t="s">
        <v>23</v>
      </c>
      <c r="C29" s="22" t="s">
        <v>24</v>
      </c>
      <c r="D29" s="4"/>
      <c r="E29" s="13" t="s">
        <v>10</v>
      </c>
      <c r="F29" s="14">
        <v>77.55</v>
      </c>
      <c r="G29" s="13" t="s">
        <v>3</v>
      </c>
      <c r="H29" s="34" t="s">
        <v>25</v>
      </c>
      <c r="I29" s="11">
        <v>60</v>
      </c>
      <c r="J29" s="11">
        <v>65</v>
      </c>
      <c r="K29" s="11">
        <v>70</v>
      </c>
      <c r="L29" s="10">
        <v>70</v>
      </c>
      <c r="M29" s="11">
        <v>78</v>
      </c>
      <c r="N29" s="11">
        <v>85</v>
      </c>
      <c r="O29" s="11">
        <v>-90</v>
      </c>
      <c r="P29" s="10">
        <v>85</v>
      </c>
      <c r="Q29" s="9">
        <v>155</v>
      </c>
      <c r="R29" s="21">
        <v>201.57790385828716</v>
      </c>
      <c r="S29" s="20">
        <v>27</v>
      </c>
      <c r="V29" s="7" t="s">
        <v>2</v>
      </c>
    </row>
    <row r="30" spans="1:22" ht="21.2" customHeight="1" x14ac:dyDescent="0.2">
      <c r="A30" s="16">
        <v>63</v>
      </c>
      <c r="B30" s="22" t="s">
        <v>102</v>
      </c>
      <c r="C30" s="22" t="s">
        <v>103</v>
      </c>
      <c r="D30" s="4"/>
      <c r="E30" s="13" t="s">
        <v>86</v>
      </c>
      <c r="F30" s="14">
        <v>100.65</v>
      </c>
      <c r="G30" s="13" t="s">
        <v>54</v>
      </c>
      <c r="H30" s="34" t="s">
        <v>104</v>
      </c>
      <c r="I30" s="11">
        <v>75</v>
      </c>
      <c r="J30" s="11">
        <v>-80</v>
      </c>
      <c r="K30" s="11">
        <v>-80</v>
      </c>
      <c r="L30" s="10">
        <v>75</v>
      </c>
      <c r="M30" s="11">
        <v>95</v>
      </c>
      <c r="N30" s="11">
        <v>-100</v>
      </c>
      <c r="O30" s="11">
        <v>100</v>
      </c>
      <c r="P30" s="10">
        <v>100</v>
      </c>
      <c r="Q30" s="9">
        <v>175</v>
      </c>
      <c r="R30" s="21">
        <v>200.16082086383668</v>
      </c>
      <c r="S30" s="20">
        <v>28</v>
      </c>
      <c r="V30" s="7" t="s">
        <v>2</v>
      </c>
    </row>
    <row r="31" spans="1:22" ht="21.2" customHeight="1" x14ac:dyDescent="0.2">
      <c r="A31" s="16">
        <v>10</v>
      </c>
      <c r="B31" s="22" t="s">
        <v>105</v>
      </c>
      <c r="C31" s="22" t="s">
        <v>106</v>
      </c>
      <c r="D31" s="4"/>
      <c r="E31" s="13" t="s">
        <v>86</v>
      </c>
      <c r="F31" s="14">
        <v>97.15</v>
      </c>
      <c r="G31" s="13" t="s">
        <v>36</v>
      </c>
      <c r="H31" s="34" t="s">
        <v>107</v>
      </c>
      <c r="I31" s="11">
        <v>66</v>
      </c>
      <c r="J31" s="11">
        <v>-71</v>
      </c>
      <c r="K31" s="11">
        <v>-76</v>
      </c>
      <c r="L31" s="10">
        <v>66</v>
      </c>
      <c r="M31" s="11">
        <v>96</v>
      </c>
      <c r="N31" s="11">
        <v>101</v>
      </c>
      <c r="O31" s="11">
        <v>106</v>
      </c>
      <c r="P31" s="10">
        <v>106</v>
      </c>
      <c r="Q31" s="9">
        <v>172</v>
      </c>
      <c r="R31" s="21">
        <v>199.68845284188302</v>
      </c>
      <c r="S31" s="20">
        <v>29</v>
      </c>
      <c r="V31" s="7" t="s">
        <v>2</v>
      </c>
    </row>
    <row r="32" spans="1:22" ht="21.2" customHeight="1" x14ac:dyDescent="0.2">
      <c r="A32" s="16">
        <v>49</v>
      </c>
      <c r="B32" s="22" t="s">
        <v>108</v>
      </c>
      <c r="C32" s="22" t="s">
        <v>91</v>
      </c>
      <c r="D32" s="4"/>
      <c r="E32" s="13" t="s">
        <v>86</v>
      </c>
      <c r="F32" s="14">
        <v>95.5</v>
      </c>
      <c r="G32" s="13" t="s">
        <v>17</v>
      </c>
      <c r="H32" s="34" t="s">
        <v>109</v>
      </c>
      <c r="I32" s="11">
        <v>70</v>
      </c>
      <c r="J32" s="11">
        <v>-80</v>
      </c>
      <c r="K32" s="11">
        <v>-80</v>
      </c>
      <c r="L32" s="10">
        <v>70</v>
      </c>
      <c r="M32" s="11">
        <v>90</v>
      </c>
      <c r="N32" s="11">
        <v>100</v>
      </c>
      <c r="O32" s="11">
        <v>-110</v>
      </c>
      <c r="P32" s="10">
        <v>100</v>
      </c>
      <c r="Q32" s="9">
        <v>170</v>
      </c>
      <c r="R32" s="21">
        <v>198.85386274762666</v>
      </c>
      <c r="S32" s="20">
        <v>30</v>
      </c>
      <c r="V32" s="7" t="s">
        <v>2</v>
      </c>
    </row>
    <row r="33" spans="1:22" ht="21.2" customHeight="1" x14ac:dyDescent="0.2">
      <c r="A33" s="16">
        <v>59</v>
      </c>
      <c r="B33" s="22" t="s">
        <v>26</v>
      </c>
      <c r="C33" s="22" t="s">
        <v>27</v>
      </c>
      <c r="D33" s="4"/>
      <c r="E33" s="13" t="s">
        <v>10</v>
      </c>
      <c r="F33" s="14">
        <v>78.2</v>
      </c>
      <c r="G33" s="13" t="s">
        <v>3</v>
      </c>
      <c r="H33" s="34" t="s">
        <v>28</v>
      </c>
      <c r="I33" s="11">
        <v>60</v>
      </c>
      <c r="J33" s="11">
        <v>65</v>
      </c>
      <c r="K33" s="11">
        <v>-70</v>
      </c>
      <c r="L33" s="10">
        <v>65</v>
      </c>
      <c r="M33" s="11">
        <v>75</v>
      </c>
      <c r="N33" s="11">
        <v>80</v>
      </c>
      <c r="O33" s="11">
        <v>83</v>
      </c>
      <c r="P33" s="10">
        <v>83</v>
      </c>
      <c r="Q33" s="9">
        <v>148</v>
      </c>
      <c r="R33" s="21">
        <v>191.55803574206092</v>
      </c>
      <c r="S33" s="20">
        <v>31</v>
      </c>
      <c r="V33" s="7" t="s">
        <v>2</v>
      </c>
    </row>
    <row r="34" spans="1:22" ht="21.2" customHeight="1" x14ac:dyDescent="0.2">
      <c r="A34" s="16">
        <v>41</v>
      </c>
      <c r="B34" s="22" t="s">
        <v>110</v>
      </c>
      <c r="C34" s="22" t="s">
        <v>111</v>
      </c>
      <c r="D34" s="4"/>
      <c r="E34" s="13" t="s">
        <v>86</v>
      </c>
      <c r="F34" s="14">
        <v>95.8</v>
      </c>
      <c r="G34" s="13" t="s">
        <v>32</v>
      </c>
      <c r="H34" s="34" t="s">
        <v>112</v>
      </c>
      <c r="I34" s="11">
        <v>65</v>
      </c>
      <c r="J34" s="11">
        <v>-68</v>
      </c>
      <c r="K34" s="11">
        <v>-68</v>
      </c>
      <c r="L34" s="10">
        <v>65</v>
      </c>
      <c r="M34" s="11">
        <v>75</v>
      </c>
      <c r="N34" s="11">
        <v>82</v>
      </c>
      <c r="O34" s="11">
        <v>-90</v>
      </c>
      <c r="P34" s="10">
        <v>82</v>
      </c>
      <c r="Q34" s="9">
        <v>147</v>
      </c>
      <c r="R34" s="21">
        <v>171.71152886500178</v>
      </c>
      <c r="S34" s="20">
        <v>32</v>
      </c>
      <c r="V34" s="7" t="s">
        <v>2</v>
      </c>
    </row>
    <row r="35" spans="1:22" ht="21.2" customHeight="1" x14ac:dyDescent="0.2">
      <c r="A35" s="16">
        <v>11</v>
      </c>
      <c r="B35" s="22" t="s">
        <v>83</v>
      </c>
      <c r="C35" s="22" t="s">
        <v>84</v>
      </c>
      <c r="D35" s="4"/>
      <c r="E35" s="13" t="s">
        <v>64</v>
      </c>
      <c r="F35" s="14">
        <v>89.15</v>
      </c>
      <c r="G35" s="13" t="s">
        <v>54</v>
      </c>
      <c r="H35" s="34" t="s">
        <v>85</v>
      </c>
      <c r="I35" s="11">
        <v>50</v>
      </c>
      <c r="J35" s="11">
        <v>55</v>
      </c>
      <c r="K35" s="11">
        <v>-60</v>
      </c>
      <c r="L35" s="10">
        <v>55</v>
      </c>
      <c r="M35" s="11">
        <v>-70</v>
      </c>
      <c r="N35" s="11">
        <v>-70</v>
      </c>
      <c r="O35" s="11">
        <v>70</v>
      </c>
      <c r="P35" s="10">
        <v>70</v>
      </c>
      <c r="Q35" s="9">
        <v>125</v>
      </c>
      <c r="R35" s="21">
        <v>150.97257841571133</v>
      </c>
      <c r="S35" s="20">
        <v>33</v>
      </c>
      <c r="V35" s="7" t="s">
        <v>2</v>
      </c>
    </row>
    <row r="36" spans="1:22" ht="21.2" customHeight="1" x14ac:dyDescent="0.2">
      <c r="A36" s="16">
        <v>34</v>
      </c>
      <c r="B36" s="22" t="s">
        <v>6</v>
      </c>
      <c r="C36" s="22" t="s">
        <v>7</v>
      </c>
      <c r="D36" s="4"/>
      <c r="E36" s="13" t="s">
        <v>5</v>
      </c>
      <c r="F36" s="14">
        <v>69.55</v>
      </c>
      <c r="G36" s="13" t="s">
        <v>8</v>
      </c>
      <c r="H36" s="34" t="s">
        <v>9</v>
      </c>
      <c r="I36" s="11">
        <v>-80</v>
      </c>
      <c r="J36" s="11">
        <v>-80</v>
      </c>
      <c r="K36" s="11">
        <v>-80</v>
      </c>
      <c r="L36" s="10">
        <v>0</v>
      </c>
      <c r="M36" s="11">
        <v>90</v>
      </c>
      <c r="N36" s="11">
        <v>-95</v>
      </c>
      <c r="O36" s="11">
        <v>-96</v>
      </c>
      <c r="P36" s="10">
        <v>90</v>
      </c>
      <c r="Q36" s="9">
        <v>0</v>
      </c>
      <c r="R36" s="21">
        <v>125.06293810876556</v>
      </c>
      <c r="S36" s="20">
        <v>34</v>
      </c>
      <c r="V36" s="7" t="s">
        <v>2</v>
      </c>
    </row>
    <row r="37" spans="1:22" ht="12.75" customHeight="1" x14ac:dyDescent="0.2">
      <c r="C37" s="1"/>
    </row>
    <row r="38" spans="1:22" ht="12.75" customHeight="1" x14ac:dyDescent="0.2">
      <c r="C38" s="1"/>
    </row>
    <row r="39" spans="1:22" ht="12.75" customHeight="1" x14ac:dyDescent="0.2">
      <c r="B39" s="6"/>
      <c r="C39" s="1"/>
    </row>
    <row r="40" spans="1:22" ht="12.75" customHeight="1" x14ac:dyDescent="0.2">
      <c r="C40" s="1"/>
    </row>
    <row r="41" spans="1:22" ht="12.75" customHeight="1" x14ac:dyDescent="0.2">
      <c r="C41" s="1"/>
    </row>
    <row r="42" spans="1:22" ht="12.75" customHeight="1" x14ac:dyDescent="0.2">
      <c r="C42" s="1"/>
    </row>
    <row r="43" spans="1:22" ht="12.75" customHeight="1" x14ac:dyDescent="0.2">
      <c r="C43" s="1"/>
    </row>
    <row r="44" spans="1:22" ht="12.75" customHeight="1" x14ac:dyDescent="0.2">
      <c r="C44" s="1"/>
    </row>
    <row r="45" spans="1:22" ht="12.75" customHeight="1" x14ac:dyDescent="0.2">
      <c r="C45" s="1"/>
    </row>
    <row r="46" spans="1:22" ht="12.75" customHeight="1" x14ac:dyDescent="0.2">
      <c r="C46" s="1"/>
    </row>
    <row r="47" spans="1:22" ht="12.75" customHeight="1" x14ac:dyDescent="0.2">
      <c r="C47" s="1"/>
    </row>
    <row r="48" spans="1:22" ht="12.75" customHeight="1" x14ac:dyDescent="0.2">
      <c r="C48" s="1"/>
    </row>
    <row r="49" spans="3:3" ht="12.75" customHeight="1" x14ac:dyDescent="0.2">
      <c r="C49" s="1"/>
    </row>
    <row r="50" spans="3:3" ht="12.75" customHeight="1" x14ac:dyDescent="0.2">
      <c r="C50" s="1"/>
    </row>
    <row r="51" spans="3:3" ht="12.75" customHeight="1" x14ac:dyDescent="0.2">
      <c r="C51" s="1"/>
    </row>
    <row r="52" spans="3:3" ht="12.75" customHeight="1" x14ac:dyDescent="0.2">
      <c r="C52" s="1"/>
    </row>
    <row r="53" spans="3:3" ht="12.75" customHeight="1" x14ac:dyDescent="0.2">
      <c r="C53" s="1"/>
    </row>
    <row r="54" spans="3:3" ht="12.75" customHeight="1" x14ac:dyDescent="0.2">
      <c r="C54" s="1"/>
    </row>
    <row r="55" spans="3:3" ht="12.75" customHeight="1" x14ac:dyDescent="0.2">
      <c r="C55" s="1"/>
    </row>
    <row r="56" spans="3:3" ht="12.75" customHeight="1" x14ac:dyDescent="0.2">
      <c r="C56" s="1"/>
    </row>
    <row r="57" spans="3:3" ht="12.75" customHeight="1" x14ac:dyDescent="0.2">
      <c r="C57" s="1"/>
    </row>
    <row r="58" spans="3:3" ht="12.75" customHeight="1" x14ac:dyDescent="0.2">
      <c r="C58" s="1"/>
    </row>
    <row r="59" spans="3:3" ht="12.75" customHeight="1" x14ac:dyDescent="0.2">
      <c r="C59" s="1"/>
    </row>
    <row r="60" spans="3:3" ht="12.75" customHeight="1" x14ac:dyDescent="0.2">
      <c r="C60" s="1"/>
    </row>
    <row r="61" spans="3:3" ht="12.75" customHeight="1" x14ac:dyDescent="0.2">
      <c r="C61" s="1"/>
    </row>
    <row r="62" spans="3:3" ht="12.75" customHeight="1" x14ac:dyDescent="0.2">
      <c r="C62" s="1"/>
    </row>
    <row r="63" spans="3:3" ht="12.75" customHeight="1" x14ac:dyDescent="0.2">
      <c r="C63" s="1"/>
    </row>
    <row r="64" spans="3:3" ht="12.75" customHeight="1" x14ac:dyDescent="0.2">
      <c r="C64" s="1"/>
    </row>
    <row r="65" spans="3:3" ht="12.75" customHeight="1" x14ac:dyDescent="0.2">
      <c r="C65" s="1"/>
    </row>
    <row r="66" spans="3:3" ht="12.75" customHeight="1" x14ac:dyDescent="0.2">
      <c r="C66" s="1"/>
    </row>
    <row r="67" spans="3:3" ht="12.75" customHeight="1" x14ac:dyDescent="0.2">
      <c r="C67" s="1"/>
    </row>
    <row r="68" spans="3:3" ht="12.75" customHeight="1" x14ac:dyDescent="0.2">
      <c r="C68" s="1"/>
    </row>
    <row r="69" spans="3:3" ht="12.75" customHeight="1" x14ac:dyDescent="0.2">
      <c r="C69" s="1"/>
    </row>
    <row r="70" spans="3:3" ht="12.75" customHeight="1" x14ac:dyDescent="0.2">
      <c r="C70" s="1"/>
    </row>
    <row r="71" spans="3:3" ht="12.75" customHeight="1" x14ac:dyDescent="0.2">
      <c r="C71" s="1"/>
    </row>
    <row r="72" spans="3:3" ht="12.75" customHeight="1" x14ac:dyDescent="0.2">
      <c r="C72" s="1"/>
    </row>
    <row r="73" spans="3:3" ht="12.75" customHeight="1" x14ac:dyDescent="0.2">
      <c r="C73" s="1"/>
    </row>
    <row r="74" spans="3:3" ht="12.75" customHeight="1" x14ac:dyDescent="0.2">
      <c r="C74" s="1"/>
    </row>
    <row r="75" spans="3:3" ht="12.75" customHeight="1" x14ac:dyDescent="0.2">
      <c r="C75" s="1"/>
    </row>
    <row r="76" spans="3:3" ht="12.75" customHeight="1" x14ac:dyDescent="0.2">
      <c r="C76" s="1"/>
    </row>
    <row r="77" spans="3:3" ht="12.75" customHeight="1" x14ac:dyDescent="0.2">
      <c r="C77" s="1"/>
    </row>
    <row r="78" spans="3:3" ht="12.75" customHeight="1" x14ac:dyDescent="0.2">
      <c r="C78" s="1"/>
    </row>
    <row r="79" spans="3:3" ht="12.75" customHeight="1" x14ac:dyDescent="0.2">
      <c r="C79" s="1"/>
    </row>
    <row r="80" spans="3:3" ht="12.75" customHeight="1" x14ac:dyDescent="0.2">
      <c r="C80" s="1"/>
    </row>
    <row r="81" spans="3:3" ht="12.75" customHeight="1" x14ac:dyDescent="0.2">
      <c r="C81" s="1"/>
    </row>
    <row r="82" spans="3:3" ht="12.75" customHeight="1" x14ac:dyDescent="0.2">
      <c r="C82" s="1"/>
    </row>
    <row r="83" spans="3:3" ht="12.75" customHeight="1" x14ac:dyDescent="0.2">
      <c r="C83" s="1"/>
    </row>
    <row r="84" spans="3:3" ht="12.75" customHeight="1" x14ac:dyDescent="0.2">
      <c r="C84" s="1"/>
    </row>
    <row r="85" spans="3:3" ht="12.75" customHeight="1" x14ac:dyDescent="0.2">
      <c r="C85" s="1"/>
    </row>
    <row r="86" spans="3:3" ht="12.75" customHeight="1" x14ac:dyDescent="0.2">
      <c r="C86" s="1"/>
    </row>
    <row r="87" spans="3:3" ht="12.75" customHeight="1" x14ac:dyDescent="0.2">
      <c r="C87" s="1"/>
    </row>
    <row r="88" spans="3:3" ht="12.75" customHeight="1" x14ac:dyDescent="0.2">
      <c r="C88" s="1"/>
    </row>
    <row r="89" spans="3:3" ht="12.75" customHeight="1" x14ac:dyDescent="0.2">
      <c r="C89" s="1"/>
    </row>
    <row r="90" spans="3:3" ht="12.75" customHeight="1" x14ac:dyDescent="0.2">
      <c r="C90" s="1"/>
    </row>
    <row r="91" spans="3:3" ht="12.75" customHeight="1" x14ac:dyDescent="0.2">
      <c r="C91" s="1"/>
    </row>
    <row r="92" spans="3:3" ht="12.75" customHeight="1" x14ac:dyDescent="0.2">
      <c r="C92" s="1"/>
    </row>
    <row r="93" spans="3:3" ht="12.75" customHeight="1" x14ac:dyDescent="0.2">
      <c r="C93" s="1"/>
    </row>
    <row r="94" spans="3:3" ht="12.75" customHeight="1" x14ac:dyDescent="0.2">
      <c r="C94" s="1"/>
    </row>
    <row r="95" spans="3:3" ht="12.75" customHeight="1" x14ac:dyDescent="0.2">
      <c r="C95" s="1"/>
    </row>
    <row r="96" spans="3:3" ht="12.75" customHeight="1" x14ac:dyDescent="0.2">
      <c r="C96" s="1"/>
    </row>
    <row r="97" spans="3:3" ht="12.75" customHeight="1" x14ac:dyDescent="0.2">
      <c r="C97" s="1"/>
    </row>
    <row r="98" spans="3:3" ht="12.75" customHeight="1" x14ac:dyDescent="0.2">
      <c r="C98" s="1"/>
    </row>
    <row r="99" spans="3:3" ht="12.75" customHeight="1" x14ac:dyDescent="0.2">
      <c r="C99" s="1"/>
    </row>
    <row r="100" spans="3:3" ht="12.75" customHeight="1" x14ac:dyDescent="0.2">
      <c r="C100" s="1"/>
    </row>
    <row r="101" spans="3:3" ht="12.75" customHeight="1" x14ac:dyDescent="0.2">
      <c r="C101" s="1"/>
    </row>
    <row r="102" spans="3:3" ht="12.75" customHeight="1" x14ac:dyDescent="0.2">
      <c r="C102" s="1"/>
    </row>
    <row r="103" spans="3:3" ht="12.75" customHeight="1" x14ac:dyDescent="0.2">
      <c r="C103" s="1"/>
    </row>
    <row r="104" spans="3:3" ht="12.75" customHeight="1" x14ac:dyDescent="0.2">
      <c r="C104" s="1"/>
    </row>
    <row r="105" spans="3:3" ht="12.75" customHeight="1" x14ac:dyDescent="0.2">
      <c r="C105" s="1"/>
    </row>
    <row r="106" spans="3:3" ht="12.75" customHeight="1" x14ac:dyDescent="0.2">
      <c r="C106" s="1"/>
    </row>
    <row r="107" spans="3:3" ht="12.75" customHeight="1" x14ac:dyDescent="0.2">
      <c r="C107" s="1"/>
    </row>
    <row r="108" spans="3:3" ht="12.75" customHeight="1" x14ac:dyDescent="0.2">
      <c r="C108" s="1"/>
    </row>
    <row r="109" spans="3:3" ht="12.75" customHeight="1" x14ac:dyDescent="0.2">
      <c r="C109" s="1"/>
    </row>
    <row r="110" spans="3:3" ht="12.75" customHeight="1" x14ac:dyDescent="0.2">
      <c r="C110" s="1"/>
    </row>
    <row r="111" spans="3:3" ht="12.75" customHeight="1" x14ac:dyDescent="0.2">
      <c r="C111" s="1"/>
    </row>
    <row r="112" spans="3:3" ht="12.75" customHeight="1" x14ac:dyDescent="0.2">
      <c r="C112" s="1"/>
    </row>
    <row r="113" spans="3:3" ht="12.75" customHeight="1" x14ac:dyDescent="0.2">
      <c r="C113" s="1"/>
    </row>
    <row r="114" spans="3:3" ht="12.75" customHeight="1" x14ac:dyDescent="0.2">
      <c r="C114" s="1"/>
    </row>
    <row r="115" spans="3:3" ht="12.75" customHeight="1" x14ac:dyDescent="0.2">
      <c r="C115" s="1"/>
    </row>
    <row r="116" spans="3:3" ht="12.75" customHeight="1" x14ac:dyDescent="0.2">
      <c r="C116" s="1"/>
    </row>
    <row r="117" spans="3:3" ht="12.75" customHeight="1" x14ac:dyDescent="0.2">
      <c r="C117" s="1"/>
    </row>
    <row r="118" spans="3:3" ht="12.75" customHeight="1" x14ac:dyDescent="0.2">
      <c r="C118" s="1"/>
    </row>
    <row r="119" spans="3:3" ht="12.75" customHeight="1" x14ac:dyDescent="0.2">
      <c r="C119" s="1"/>
    </row>
    <row r="120" spans="3:3" ht="12.75" customHeight="1" x14ac:dyDescent="0.2">
      <c r="C120" s="1"/>
    </row>
    <row r="121" spans="3:3" ht="12.75" customHeight="1" x14ac:dyDescent="0.2">
      <c r="C121" s="1"/>
    </row>
    <row r="122" spans="3:3" ht="12.75" customHeight="1" x14ac:dyDescent="0.2">
      <c r="C122" s="1"/>
    </row>
    <row r="123" spans="3:3" ht="12.75" customHeight="1" x14ac:dyDescent="0.2">
      <c r="C123" s="1"/>
    </row>
    <row r="124" spans="3:3" ht="12.75" customHeight="1" x14ac:dyDescent="0.2">
      <c r="C124" s="1"/>
    </row>
    <row r="125" spans="3:3" ht="12.75" customHeight="1" x14ac:dyDescent="0.2">
      <c r="C125" s="1"/>
    </row>
    <row r="126" spans="3:3" ht="12.75" customHeight="1" x14ac:dyDescent="0.2">
      <c r="C126" s="1"/>
    </row>
    <row r="127" spans="3:3" ht="12.75" customHeight="1" x14ac:dyDescent="0.2">
      <c r="C127" s="1"/>
    </row>
    <row r="128" spans="3:3" ht="12.75" customHeight="1" x14ac:dyDescent="0.2">
      <c r="C128" s="1"/>
    </row>
    <row r="129" spans="3:3" ht="12.75" customHeight="1" x14ac:dyDescent="0.2">
      <c r="C129" s="1"/>
    </row>
    <row r="130" spans="3:3" ht="12.75" customHeight="1" x14ac:dyDescent="0.2">
      <c r="C130" s="1"/>
    </row>
    <row r="131" spans="3:3" ht="12.75" customHeight="1" x14ac:dyDescent="0.2">
      <c r="C131" s="1"/>
    </row>
    <row r="132" spans="3:3" ht="12.75" customHeight="1" x14ac:dyDescent="0.2">
      <c r="C132" s="1"/>
    </row>
    <row r="133" spans="3:3" ht="12.75" customHeight="1" x14ac:dyDescent="0.2">
      <c r="C133" s="1"/>
    </row>
  </sheetData>
  <sheetProtection selectLockedCells="1" selectUnlockedCells="1"/>
  <autoFilter ref="G1:G133" xr:uid="{608205E5-48CB-414E-877C-9DF4550F72A4}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3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&amp;COpen&amp;LECF meistrivõistlused tõstmises 2026&amp;RMehed - parim sportlane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19"/>
  <sheetViews>
    <sheetView showGridLines="0" zoomScaleNormal="100" workbookViewId="0">
      <selection activeCell="C1" sqref="C1:C2"/>
    </sheetView>
  </sheetViews>
  <sheetFormatPr defaultColWidth="11" defaultRowHeight="12.75" x14ac:dyDescent="0.2"/>
  <cols>
    <col min="1" max="1" width="5.28515625" customWidth="1"/>
    <col min="2" max="2" width="22.7109375" customWidth="1"/>
    <col min="3" max="3" width="18.5703125" customWidth="1"/>
    <col min="4" max="4" width="0" style="1" hidden="1" customWidth="1"/>
    <col min="5" max="5" width="9.7109375" style="1" customWidth="1"/>
    <col min="6" max="6" width="8.7109375" style="1" bestFit="1" customWidth="1"/>
    <col min="7" max="7" width="11.7109375" style="2" bestFit="1" customWidth="1"/>
    <col min="8" max="8" width="12.7109375" style="1" customWidth="1"/>
    <col min="9" max="12" width="7.7109375" style="1" customWidth="1"/>
    <col min="13" max="13" width="7.7109375" customWidth="1"/>
    <col min="14" max="14" width="7.7109375" style="8" customWidth="1"/>
    <col min="15" max="17" width="7.7109375" style="1" customWidth="1"/>
    <col min="18" max="18" width="18.7109375" customWidth="1"/>
    <col min="19" max="19" width="9.85546875" style="8" customWidth="1"/>
    <col min="20" max="20" width="11" customWidth="1"/>
  </cols>
  <sheetData>
    <row r="1" spans="1:19" ht="15" customHeight="1" x14ac:dyDescent="0.2">
      <c r="A1" s="65" t="s">
        <v>195</v>
      </c>
      <c r="B1" s="65" t="s">
        <v>196</v>
      </c>
      <c r="C1" s="67" t="s">
        <v>197</v>
      </c>
      <c r="D1" s="56" t="s">
        <v>0</v>
      </c>
      <c r="E1" s="58" t="s">
        <v>198</v>
      </c>
      <c r="F1" s="70" t="s">
        <v>199</v>
      </c>
      <c r="G1" s="71" t="s">
        <v>200</v>
      </c>
      <c r="H1" s="72" t="s">
        <v>207</v>
      </c>
      <c r="I1" s="74" t="s">
        <v>202</v>
      </c>
      <c r="J1" s="74"/>
      <c r="K1" s="74"/>
      <c r="L1" s="74"/>
      <c r="M1" s="74" t="s">
        <v>204</v>
      </c>
      <c r="N1" s="74"/>
      <c r="O1" s="74"/>
      <c r="P1" s="74"/>
      <c r="Q1" s="75" t="s">
        <v>205</v>
      </c>
      <c r="R1" s="64" t="s">
        <v>194</v>
      </c>
      <c r="S1" s="64"/>
    </row>
    <row r="2" spans="1:19" s="1" customFormat="1" ht="15" customHeight="1" x14ac:dyDescent="0.2">
      <c r="A2" s="66"/>
      <c r="B2" s="66"/>
      <c r="C2" s="68"/>
      <c r="D2" s="69"/>
      <c r="E2" s="58"/>
      <c r="F2" s="70"/>
      <c r="G2" s="71"/>
      <c r="H2" s="73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76"/>
      <c r="R2" s="17" t="s">
        <v>208</v>
      </c>
      <c r="S2" s="26" t="s">
        <v>203</v>
      </c>
    </row>
    <row r="3" spans="1:19" s="5" customFormat="1" ht="21.2" customHeight="1" x14ac:dyDescent="0.2">
      <c r="A3" s="16">
        <v>27</v>
      </c>
      <c r="B3" s="22" t="s">
        <v>118</v>
      </c>
      <c r="C3" s="22" t="s">
        <v>119</v>
      </c>
      <c r="D3" s="4"/>
      <c r="E3" s="13" t="s">
        <v>117</v>
      </c>
      <c r="F3" s="14">
        <v>52</v>
      </c>
      <c r="G3" s="13" t="s">
        <v>8</v>
      </c>
      <c r="H3" s="34" t="s">
        <v>120</v>
      </c>
      <c r="I3" s="11">
        <v>48</v>
      </c>
      <c r="J3" s="11">
        <v>-51</v>
      </c>
      <c r="K3" s="11">
        <v>51</v>
      </c>
      <c r="L3" s="10">
        <v>51</v>
      </c>
      <c r="M3" s="11">
        <v>66</v>
      </c>
      <c r="N3" s="11">
        <v>-70</v>
      </c>
      <c r="O3" s="11">
        <v>70</v>
      </c>
      <c r="P3" s="10">
        <v>70</v>
      </c>
      <c r="Q3" s="9">
        <v>121</v>
      </c>
      <c r="R3" s="21">
        <v>180.82161474828746</v>
      </c>
      <c r="S3" s="20">
        <v>1</v>
      </c>
    </row>
    <row r="4" spans="1:19" ht="21.2" customHeight="1" x14ac:dyDescent="0.2">
      <c r="A4" s="16">
        <v>28</v>
      </c>
      <c r="B4" s="22" t="s">
        <v>132</v>
      </c>
      <c r="C4" s="22" t="s">
        <v>133</v>
      </c>
      <c r="D4" s="4"/>
      <c r="E4" s="13" t="s">
        <v>131</v>
      </c>
      <c r="F4" s="14">
        <v>58.15</v>
      </c>
      <c r="G4" s="13" t="s">
        <v>32</v>
      </c>
      <c r="H4" s="34" t="s">
        <v>134</v>
      </c>
      <c r="I4" s="11">
        <v>55</v>
      </c>
      <c r="J4" s="11">
        <v>58</v>
      </c>
      <c r="K4" s="11">
        <v>61</v>
      </c>
      <c r="L4" s="10">
        <v>61</v>
      </c>
      <c r="M4" s="11">
        <v>69</v>
      </c>
      <c r="N4" s="11">
        <v>-73</v>
      </c>
      <c r="O4" s="11">
        <v>-74</v>
      </c>
      <c r="P4" s="10">
        <v>69</v>
      </c>
      <c r="Q4" s="9">
        <v>130</v>
      </c>
      <c r="R4" s="21">
        <v>179.59147667980218</v>
      </c>
      <c r="S4" s="20">
        <v>2</v>
      </c>
    </row>
    <row r="5" spans="1:19" ht="21.2" customHeight="1" x14ac:dyDescent="0.2">
      <c r="A5" s="16">
        <v>9</v>
      </c>
      <c r="B5" s="22" t="s">
        <v>148</v>
      </c>
      <c r="C5" s="22" t="s">
        <v>149</v>
      </c>
      <c r="D5" s="4"/>
      <c r="E5" s="13" t="s">
        <v>147</v>
      </c>
      <c r="F5" s="14">
        <v>64</v>
      </c>
      <c r="G5" s="13" t="s">
        <v>32</v>
      </c>
      <c r="H5" s="34" t="s">
        <v>150</v>
      </c>
      <c r="I5" s="11">
        <v>50</v>
      </c>
      <c r="J5" s="11">
        <v>53</v>
      </c>
      <c r="K5" s="11">
        <v>56</v>
      </c>
      <c r="L5" s="10">
        <v>56</v>
      </c>
      <c r="M5" s="11">
        <v>70</v>
      </c>
      <c r="N5" s="11">
        <v>74</v>
      </c>
      <c r="O5" s="11">
        <v>77</v>
      </c>
      <c r="P5" s="10">
        <v>77</v>
      </c>
      <c r="Q5" s="9">
        <v>133</v>
      </c>
      <c r="R5" s="21">
        <v>172.93668506112198</v>
      </c>
      <c r="S5" s="20">
        <v>3</v>
      </c>
    </row>
    <row r="6" spans="1:19" ht="21.2" customHeight="1" x14ac:dyDescent="0.2">
      <c r="A6" s="16">
        <v>18</v>
      </c>
      <c r="B6" s="22" t="s">
        <v>169</v>
      </c>
      <c r="C6" s="22" t="s">
        <v>170</v>
      </c>
      <c r="D6" s="4"/>
      <c r="E6" s="13" t="s">
        <v>168</v>
      </c>
      <c r="F6" s="14">
        <v>73.400000000000006</v>
      </c>
      <c r="G6" s="13" t="s">
        <v>3</v>
      </c>
      <c r="H6" s="34" t="s">
        <v>171</v>
      </c>
      <c r="I6" s="11">
        <v>55</v>
      </c>
      <c r="J6" s="11">
        <v>58</v>
      </c>
      <c r="K6" s="11">
        <v>61</v>
      </c>
      <c r="L6" s="10">
        <v>61</v>
      </c>
      <c r="M6" s="11">
        <v>70</v>
      </c>
      <c r="N6" s="11">
        <v>75</v>
      </c>
      <c r="O6" s="11">
        <v>80</v>
      </c>
      <c r="P6" s="10">
        <v>80</v>
      </c>
      <c r="Q6" s="9">
        <v>141</v>
      </c>
      <c r="R6" s="21">
        <v>169.97419396458969</v>
      </c>
      <c r="S6" s="20">
        <v>4</v>
      </c>
    </row>
    <row r="7" spans="1:19" ht="21.2" customHeight="1" x14ac:dyDescent="0.2">
      <c r="A7" s="16">
        <v>14</v>
      </c>
      <c r="B7" s="22" t="s">
        <v>172</v>
      </c>
      <c r="C7" s="22" t="s">
        <v>173</v>
      </c>
      <c r="D7" s="4"/>
      <c r="E7" s="13" t="s">
        <v>168</v>
      </c>
      <c r="F7" s="14">
        <v>73.45</v>
      </c>
      <c r="G7" s="13" t="s">
        <v>54</v>
      </c>
      <c r="H7" s="34" t="s">
        <v>174</v>
      </c>
      <c r="I7" s="11">
        <v>50</v>
      </c>
      <c r="J7" s="11">
        <v>53</v>
      </c>
      <c r="K7" s="11">
        <v>-54</v>
      </c>
      <c r="L7" s="10">
        <v>53</v>
      </c>
      <c r="M7" s="11">
        <v>80</v>
      </c>
      <c r="N7" s="11">
        <v>85</v>
      </c>
      <c r="O7" s="11">
        <v>-89</v>
      </c>
      <c r="P7" s="10">
        <v>85</v>
      </c>
      <c r="Q7" s="9">
        <v>138</v>
      </c>
      <c r="R7" s="21">
        <v>166.30049563850903</v>
      </c>
      <c r="S7" s="20">
        <v>5</v>
      </c>
    </row>
    <row r="8" spans="1:19" ht="21.2" customHeight="1" x14ac:dyDescent="0.2">
      <c r="A8" s="16">
        <v>24</v>
      </c>
      <c r="B8" s="22" t="s">
        <v>135</v>
      </c>
      <c r="C8" s="22" t="s">
        <v>136</v>
      </c>
      <c r="D8" s="4"/>
      <c r="E8" s="13" t="s">
        <v>131</v>
      </c>
      <c r="F8" s="14">
        <v>62.9</v>
      </c>
      <c r="G8" s="13" t="s">
        <v>54</v>
      </c>
      <c r="H8" s="34" t="s">
        <v>137</v>
      </c>
      <c r="I8" s="11">
        <v>50</v>
      </c>
      <c r="J8" s="11">
        <v>-53</v>
      </c>
      <c r="K8" s="11">
        <v>-53</v>
      </c>
      <c r="L8" s="10">
        <v>50</v>
      </c>
      <c r="M8" s="11">
        <v>71</v>
      </c>
      <c r="N8" s="11">
        <v>74</v>
      </c>
      <c r="O8" s="11">
        <v>-78</v>
      </c>
      <c r="P8" s="10">
        <v>74</v>
      </c>
      <c r="Q8" s="9">
        <v>124</v>
      </c>
      <c r="R8" s="21">
        <v>162.93448734725911</v>
      </c>
      <c r="S8" s="20">
        <v>6</v>
      </c>
    </row>
    <row r="9" spans="1:19" ht="21.2" customHeight="1" x14ac:dyDescent="0.2">
      <c r="A9" s="16">
        <v>64</v>
      </c>
      <c r="B9" s="22" t="s">
        <v>47</v>
      </c>
      <c r="C9" s="22" t="s">
        <v>170</v>
      </c>
      <c r="D9" s="4"/>
      <c r="E9" s="13" t="s">
        <v>168</v>
      </c>
      <c r="F9" s="14">
        <v>75.849999999999994</v>
      </c>
      <c r="G9" s="13" t="s">
        <v>54</v>
      </c>
      <c r="H9" s="34" t="s">
        <v>175</v>
      </c>
      <c r="I9" s="11">
        <v>50</v>
      </c>
      <c r="J9" s="11">
        <v>-55</v>
      </c>
      <c r="K9" s="11">
        <v>55</v>
      </c>
      <c r="L9" s="10">
        <v>55</v>
      </c>
      <c r="M9" s="11">
        <v>76</v>
      </c>
      <c r="N9" s="11">
        <v>80</v>
      </c>
      <c r="O9" s="11">
        <v>82</v>
      </c>
      <c r="P9" s="10">
        <v>82</v>
      </c>
      <c r="Q9" s="9">
        <v>137</v>
      </c>
      <c r="R9" s="21">
        <v>162.49373888050607</v>
      </c>
      <c r="S9" s="20">
        <v>7</v>
      </c>
    </row>
    <row r="10" spans="1:19" ht="21.2" customHeight="1" x14ac:dyDescent="0.2">
      <c r="A10" s="16">
        <v>36</v>
      </c>
      <c r="B10" s="22" t="s">
        <v>138</v>
      </c>
      <c r="C10" s="22" t="s">
        <v>139</v>
      </c>
      <c r="D10" s="4"/>
      <c r="E10" s="13" t="s">
        <v>131</v>
      </c>
      <c r="F10" s="14">
        <v>60.2</v>
      </c>
      <c r="G10" s="13" t="s">
        <v>54</v>
      </c>
      <c r="H10" s="34" t="s">
        <v>140</v>
      </c>
      <c r="I10" s="11">
        <v>47</v>
      </c>
      <c r="J10" s="11">
        <v>-50</v>
      </c>
      <c r="K10" s="11">
        <v>50</v>
      </c>
      <c r="L10" s="10">
        <v>50</v>
      </c>
      <c r="M10" s="11">
        <v>66</v>
      </c>
      <c r="N10" s="11">
        <v>69</v>
      </c>
      <c r="O10" s="11">
        <v>-71</v>
      </c>
      <c r="P10" s="10">
        <v>69</v>
      </c>
      <c r="Q10" s="9">
        <v>119</v>
      </c>
      <c r="R10" s="21">
        <v>160.71862784021724</v>
      </c>
      <c r="S10" s="20">
        <v>8</v>
      </c>
    </row>
    <row r="11" spans="1:19" ht="21.2" customHeight="1" x14ac:dyDescent="0.2">
      <c r="A11" s="16">
        <v>56</v>
      </c>
      <c r="B11" s="22" t="s">
        <v>183</v>
      </c>
      <c r="C11" s="22" t="s">
        <v>184</v>
      </c>
      <c r="D11" s="4"/>
      <c r="E11" s="13" t="s">
        <v>182</v>
      </c>
      <c r="F11" s="14">
        <v>77.849999999999994</v>
      </c>
      <c r="G11" s="13" t="s">
        <v>13</v>
      </c>
      <c r="H11" s="34" t="s">
        <v>185</v>
      </c>
      <c r="I11" s="11">
        <v>53</v>
      </c>
      <c r="J11" s="11">
        <v>56</v>
      </c>
      <c r="K11" s="11">
        <v>-60</v>
      </c>
      <c r="L11" s="10">
        <v>56</v>
      </c>
      <c r="M11" s="11">
        <v>68</v>
      </c>
      <c r="N11" s="11">
        <v>73</v>
      </c>
      <c r="O11" s="11">
        <v>78</v>
      </c>
      <c r="P11" s="10">
        <v>78</v>
      </c>
      <c r="Q11" s="9">
        <v>134</v>
      </c>
      <c r="R11" s="21">
        <v>156.98627985893219</v>
      </c>
      <c r="S11" s="20">
        <v>9</v>
      </c>
    </row>
    <row r="12" spans="1:19" ht="21.2" customHeight="1" x14ac:dyDescent="0.2">
      <c r="A12" s="16">
        <v>53</v>
      </c>
      <c r="B12" s="22" t="s">
        <v>121</v>
      </c>
      <c r="C12" s="22" t="s">
        <v>122</v>
      </c>
      <c r="D12" s="4"/>
      <c r="E12" s="13" t="s">
        <v>117</v>
      </c>
      <c r="F12" s="14">
        <v>52.05</v>
      </c>
      <c r="G12" s="13" t="s">
        <v>3</v>
      </c>
      <c r="H12" s="34" t="s">
        <v>123</v>
      </c>
      <c r="I12" s="11">
        <v>42</v>
      </c>
      <c r="J12" s="11">
        <v>44</v>
      </c>
      <c r="K12" s="11">
        <v>46</v>
      </c>
      <c r="L12" s="10">
        <v>46</v>
      </c>
      <c r="M12" s="11">
        <v>54</v>
      </c>
      <c r="N12" s="11">
        <v>57</v>
      </c>
      <c r="O12" s="11">
        <v>-59</v>
      </c>
      <c r="P12" s="10">
        <v>57</v>
      </c>
      <c r="Q12" s="9">
        <v>103</v>
      </c>
      <c r="R12" s="21">
        <v>153.81298829229911</v>
      </c>
      <c r="S12" s="20">
        <v>10</v>
      </c>
    </row>
    <row r="13" spans="1:19" ht="21.2" customHeight="1" x14ac:dyDescent="0.2">
      <c r="A13" s="16">
        <v>32</v>
      </c>
      <c r="B13" s="22" t="s">
        <v>154</v>
      </c>
      <c r="C13" s="22" t="s">
        <v>155</v>
      </c>
      <c r="D13" s="4"/>
      <c r="E13" s="13" t="s">
        <v>147</v>
      </c>
      <c r="F13" s="14">
        <v>65.7</v>
      </c>
      <c r="G13" s="13" t="s">
        <v>13</v>
      </c>
      <c r="H13" s="34" t="s">
        <v>156</v>
      </c>
      <c r="I13" s="11">
        <v>50</v>
      </c>
      <c r="J13" s="11">
        <v>-53</v>
      </c>
      <c r="K13" s="11">
        <v>-53</v>
      </c>
      <c r="L13" s="10">
        <v>50</v>
      </c>
      <c r="M13" s="11">
        <v>63</v>
      </c>
      <c r="N13" s="11">
        <v>-67</v>
      </c>
      <c r="O13" s="11">
        <v>70</v>
      </c>
      <c r="P13" s="10">
        <v>70</v>
      </c>
      <c r="Q13" s="9">
        <v>120</v>
      </c>
      <c r="R13" s="21">
        <v>153.6374693954736</v>
      </c>
      <c r="S13" s="20">
        <v>11</v>
      </c>
    </row>
    <row r="14" spans="1:19" ht="21.2" customHeight="1" x14ac:dyDescent="0.2">
      <c r="A14" s="16">
        <v>43</v>
      </c>
      <c r="B14" s="22" t="s">
        <v>151</v>
      </c>
      <c r="C14" s="22" t="s">
        <v>152</v>
      </c>
      <c r="D14" s="4"/>
      <c r="E14" s="13" t="s">
        <v>147</v>
      </c>
      <c r="F14" s="14">
        <v>67.95</v>
      </c>
      <c r="G14" s="13" t="s">
        <v>13</v>
      </c>
      <c r="H14" s="34" t="s">
        <v>153</v>
      </c>
      <c r="I14" s="11">
        <v>48</v>
      </c>
      <c r="J14" s="11">
        <v>51</v>
      </c>
      <c r="K14" s="11">
        <v>53</v>
      </c>
      <c r="L14" s="10">
        <v>53</v>
      </c>
      <c r="M14" s="11">
        <v>63</v>
      </c>
      <c r="N14" s="11">
        <v>66</v>
      </c>
      <c r="O14" s="11">
        <v>69</v>
      </c>
      <c r="P14" s="10">
        <v>69</v>
      </c>
      <c r="Q14" s="9">
        <v>122</v>
      </c>
      <c r="R14" s="21">
        <v>153.23008083624998</v>
      </c>
      <c r="S14" s="20">
        <v>12</v>
      </c>
    </row>
    <row r="15" spans="1:19" ht="21.2" customHeight="1" x14ac:dyDescent="0.2">
      <c r="A15" s="16">
        <v>66</v>
      </c>
      <c r="B15" s="22" t="s">
        <v>157</v>
      </c>
      <c r="C15" s="22" t="s">
        <v>158</v>
      </c>
      <c r="D15" s="4"/>
      <c r="E15" s="13" t="s">
        <v>147</v>
      </c>
      <c r="F15" s="14">
        <v>64.05</v>
      </c>
      <c r="G15" s="13" t="s">
        <v>8</v>
      </c>
      <c r="H15" s="34" t="s">
        <v>159</v>
      </c>
      <c r="I15" s="11">
        <v>-45</v>
      </c>
      <c r="J15" s="11">
        <v>45</v>
      </c>
      <c r="K15" s="11">
        <v>48</v>
      </c>
      <c r="L15" s="10">
        <v>48</v>
      </c>
      <c r="M15" s="11">
        <v>64</v>
      </c>
      <c r="N15" s="11">
        <v>67</v>
      </c>
      <c r="O15" s="11">
        <v>-71</v>
      </c>
      <c r="P15" s="10">
        <v>67</v>
      </c>
      <c r="Q15" s="9">
        <v>115</v>
      </c>
      <c r="R15" s="21">
        <v>149.4618008340197</v>
      </c>
      <c r="S15" s="20">
        <v>13</v>
      </c>
    </row>
    <row r="16" spans="1:19" ht="21.2" customHeight="1" x14ac:dyDescent="0.2">
      <c r="A16" s="16">
        <v>13</v>
      </c>
      <c r="B16" s="22" t="s">
        <v>176</v>
      </c>
      <c r="C16" s="22" t="s">
        <v>177</v>
      </c>
      <c r="D16" s="4"/>
      <c r="E16" s="13" t="s">
        <v>168</v>
      </c>
      <c r="F16" s="14">
        <v>75.25</v>
      </c>
      <c r="G16" s="13" t="s">
        <v>8</v>
      </c>
      <c r="H16" s="34" t="s">
        <v>178</v>
      </c>
      <c r="I16" s="11">
        <v>50</v>
      </c>
      <c r="J16" s="11">
        <v>-54</v>
      </c>
      <c r="K16" s="11">
        <v>-54</v>
      </c>
      <c r="L16" s="10">
        <v>50</v>
      </c>
      <c r="M16" s="11">
        <v>68</v>
      </c>
      <c r="N16" s="11">
        <v>73</v>
      </c>
      <c r="O16" s="11">
        <v>-77</v>
      </c>
      <c r="P16" s="10">
        <v>73</v>
      </c>
      <c r="Q16" s="9">
        <v>123</v>
      </c>
      <c r="R16" s="21">
        <v>146.45241925038894</v>
      </c>
      <c r="S16" s="20">
        <v>14</v>
      </c>
    </row>
    <row r="17" spans="1:19" ht="21.2" customHeight="1" x14ac:dyDescent="0.2">
      <c r="A17" s="16">
        <v>62</v>
      </c>
      <c r="B17" s="22" t="s">
        <v>160</v>
      </c>
      <c r="C17" s="22" t="s">
        <v>129</v>
      </c>
      <c r="D17" s="4"/>
      <c r="E17" s="13" t="s">
        <v>147</v>
      </c>
      <c r="F17" s="14">
        <v>67.599999999999994</v>
      </c>
      <c r="G17" s="13" t="s">
        <v>3</v>
      </c>
      <c r="H17" s="34" t="s">
        <v>161</v>
      </c>
      <c r="I17" s="11">
        <v>45</v>
      </c>
      <c r="J17" s="11">
        <v>-48</v>
      </c>
      <c r="K17" s="11">
        <v>-48</v>
      </c>
      <c r="L17" s="10">
        <v>45</v>
      </c>
      <c r="M17" s="11">
        <v>60</v>
      </c>
      <c r="N17" s="11">
        <v>63</v>
      </c>
      <c r="O17" s="11">
        <v>66</v>
      </c>
      <c r="P17" s="10">
        <v>66</v>
      </c>
      <c r="Q17" s="9">
        <v>111</v>
      </c>
      <c r="R17" s="21">
        <v>139.81799903504685</v>
      </c>
      <c r="S17" s="20">
        <v>15</v>
      </c>
    </row>
    <row r="18" spans="1:19" ht="21.2" customHeight="1" x14ac:dyDescent="0.2">
      <c r="A18" s="16">
        <v>6</v>
      </c>
      <c r="B18" s="22" t="s">
        <v>162</v>
      </c>
      <c r="C18" s="22" t="s">
        <v>163</v>
      </c>
      <c r="D18" s="4"/>
      <c r="E18" s="13" t="s">
        <v>147</v>
      </c>
      <c r="F18" s="14">
        <v>67.75</v>
      </c>
      <c r="G18" s="13" t="s">
        <v>54</v>
      </c>
      <c r="H18" s="34" t="s">
        <v>164</v>
      </c>
      <c r="I18" s="11">
        <v>40</v>
      </c>
      <c r="J18" s="11">
        <v>45</v>
      </c>
      <c r="K18" s="11">
        <v>-50</v>
      </c>
      <c r="L18" s="10">
        <v>45</v>
      </c>
      <c r="M18" s="11">
        <v>63</v>
      </c>
      <c r="N18" s="11">
        <v>-66</v>
      </c>
      <c r="O18" s="11">
        <v>-66</v>
      </c>
      <c r="P18" s="10">
        <v>63</v>
      </c>
      <c r="Q18" s="9">
        <v>108</v>
      </c>
      <c r="R18" s="21">
        <v>135.87008610129158</v>
      </c>
      <c r="S18" s="20">
        <v>16</v>
      </c>
    </row>
    <row r="19" spans="1:19" ht="21.2" customHeight="1" x14ac:dyDescent="0.2">
      <c r="A19" s="16">
        <v>25</v>
      </c>
      <c r="B19" s="22" t="s">
        <v>179</v>
      </c>
      <c r="C19" s="22" t="s">
        <v>180</v>
      </c>
      <c r="D19" s="4"/>
      <c r="E19" s="13" t="s">
        <v>168</v>
      </c>
      <c r="F19" s="14">
        <v>74.349999999999994</v>
      </c>
      <c r="G19" s="13" t="s">
        <v>8</v>
      </c>
      <c r="H19" s="34" t="s">
        <v>181</v>
      </c>
      <c r="I19" s="11">
        <v>43</v>
      </c>
      <c r="J19" s="11">
        <v>46</v>
      </c>
      <c r="K19" s="11">
        <v>-50</v>
      </c>
      <c r="L19" s="10">
        <v>46</v>
      </c>
      <c r="M19" s="11">
        <v>60</v>
      </c>
      <c r="N19" s="11">
        <v>64</v>
      </c>
      <c r="O19" s="11">
        <v>67</v>
      </c>
      <c r="P19" s="10">
        <v>67</v>
      </c>
      <c r="Q19" s="9">
        <v>113</v>
      </c>
      <c r="R19" s="21">
        <v>135.34550386457434</v>
      </c>
      <c r="S19" s="20">
        <v>17</v>
      </c>
    </row>
    <row r="20" spans="1:19" ht="21.2" customHeight="1" x14ac:dyDescent="0.2">
      <c r="A20" s="16">
        <v>29</v>
      </c>
      <c r="B20" s="22" t="s">
        <v>186</v>
      </c>
      <c r="C20" s="22" t="s">
        <v>125</v>
      </c>
      <c r="D20" s="4"/>
      <c r="E20" s="13" t="s">
        <v>182</v>
      </c>
      <c r="F20" s="14">
        <v>81.849999999999994</v>
      </c>
      <c r="G20" s="13" t="s">
        <v>13</v>
      </c>
      <c r="H20" s="34" t="s">
        <v>187</v>
      </c>
      <c r="I20" s="11">
        <v>41</v>
      </c>
      <c r="J20" s="11">
        <v>44</v>
      </c>
      <c r="K20" s="11">
        <v>-47</v>
      </c>
      <c r="L20" s="10">
        <v>44</v>
      </c>
      <c r="M20" s="11">
        <v>60</v>
      </c>
      <c r="N20" s="11">
        <v>65</v>
      </c>
      <c r="O20" s="11">
        <v>69</v>
      </c>
      <c r="P20" s="10">
        <v>69</v>
      </c>
      <c r="Q20" s="9">
        <v>113</v>
      </c>
      <c r="R20" s="21">
        <v>129.44472124777627</v>
      </c>
      <c r="S20" s="20">
        <v>18</v>
      </c>
    </row>
    <row r="21" spans="1:19" ht="21.2" customHeight="1" x14ac:dyDescent="0.2">
      <c r="A21" s="16">
        <v>39</v>
      </c>
      <c r="B21" s="22" t="s">
        <v>188</v>
      </c>
      <c r="C21" s="22" t="s">
        <v>189</v>
      </c>
      <c r="D21" s="4"/>
      <c r="E21" s="13" t="s">
        <v>182</v>
      </c>
      <c r="F21" s="14">
        <v>81.900000000000006</v>
      </c>
      <c r="G21" s="13" t="s">
        <v>3</v>
      </c>
      <c r="H21" s="34" t="s">
        <v>190</v>
      </c>
      <c r="I21" s="11">
        <v>40</v>
      </c>
      <c r="J21" s="11">
        <v>43</v>
      </c>
      <c r="K21" s="11">
        <v>45</v>
      </c>
      <c r="L21" s="10">
        <v>45</v>
      </c>
      <c r="M21" s="11">
        <v>60</v>
      </c>
      <c r="N21" s="11">
        <v>64</v>
      </c>
      <c r="O21" s="11">
        <v>67</v>
      </c>
      <c r="P21" s="10">
        <v>67</v>
      </c>
      <c r="Q21" s="9">
        <v>112</v>
      </c>
      <c r="R21" s="21">
        <v>128.2654452565238</v>
      </c>
      <c r="S21" s="20">
        <v>19</v>
      </c>
    </row>
    <row r="22" spans="1:19" ht="21.2" customHeight="1" x14ac:dyDescent="0.2">
      <c r="A22" s="16">
        <v>58</v>
      </c>
      <c r="B22" s="22" t="s">
        <v>128</v>
      </c>
      <c r="C22" s="22" t="s">
        <v>129</v>
      </c>
      <c r="D22" s="4"/>
      <c r="E22" s="13" t="s">
        <v>127</v>
      </c>
      <c r="F22" s="14">
        <v>55.55</v>
      </c>
      <c r="G22" s="13" t="s">
        <v>32</v>
      </c>
      <c r="H22" s="34" t="s">
        <v>130</v>
      </c>
      <c r="I22" s="11">
        <v>33</v>
      </c>
      <c r="J22" s="11">
        <v>36</v>
      </c>
      <c r="K22" s="11">
        <v>-40</v>
      </c>
      <c r="L22" s="10">
        <v>36</v>
      </c>
      <c r="M22" s="11">
        <v>45</v>
      </c>
      <c r="N22" s="11">
        <v>48</v>
      </c>
      <c r="O22" s="11">
        <v>50</v>
      </c>
      <c r="P22" s="10">
        <v>50</v>
      </c>
      <c r="Q22" s="9">
        <v>86</v>
      </c>
      <c r="R22" s="21">
        <v>122.56196686231266</v>
      </c>
      <c r="S22" s="20">
        <v>20</v>
      </c>
    </row>
    <row r="23" spans="1:19" ht="21.2" customHeight="1" x14ac:dyDescent="0.2">
      <c r="A23" s="16">
        <v>44</v>
      </c>
      <c r="B23" s="22" t="s">
        <v>124</v>
      </c>
      <c r="C23" s="22" t="s">
        <v>125</v>
      </c>
      <c r="D23" s="4"/>
      <c r="E23" s="13" t="s">
        <v>117</v>
      </c>
      <c r="F23" s="14">
        <v>52.95</v>
      </c>
      <c r="G23" s="13" t="s">
        <v>13</v>
      </c>
      <c r="H23" s="34" t="s">
        <v>126</v>
      </c>
      <c r="I23" s="11">
        <v>33</v>
      </c>
      <c r="J23" s="11">
        <v>35</v>
      </c>
      <c r="K23" s="11">
        <v>37</v>
      </c>
      <c r="L23" s="10">
        <v>37</v>
      </c>
      <c r="M23" s="11">
        <v>40</v>
      </c>
      <c r="N23" s="11">
        <v>43</v>
      </c>
      <c r="O23" s="11">
        <v>45</v>
      </c>
      <c r="P23" s="10">
        <v>45</v>
      </c>
      <c r="Q23" s="9">
        <v>82</v>
      </c>
      <c r="R23" s="21">
        <v>120.92067021765796</v>
      </c>
      <c r="S23" s="20">
        <v>21</v>
      </c>
    </row>
    <row r="24" spans="1:19" ht="21.2" customHeight="1" x14ac:dyDescent="0.2">
      <c r="A24" s="16">
        <v>57</v>
      </c>
      <c r="B24" s="22" t="s">
        <v>141</v>
      </c>
      <c r="C24" s="22" t="s">
        <v>142</v>
      </c>
      <c r="D24" s="4"/>
      <c r="E24" s="13" t="s">
        <v>131</v>
      </c>
      <c r="F24" s="14">
        <v>62.95</v>
      </c>
      <c r="G24" s="13" t="s">
        <v>32</v>
      </c>
      <c r="H24" s="34" t="s">
        <v>143</v>
      </c>
      <c r="I24" s="11">
        <v>33</v>
      </c>
      <c r="J24" s="11">
        <v>35</v>
      </c>
      <c r="K24" s="11">
        <v>38</v>
      </c>
      <c r="L24" s="10">
        <v>38</v>
      </c>
      <c r="M24" s="11">
        <v>43</v>
      </c>
      <c r="N24" s="11">
        <v>46</v>
      </c>
      <c r="O24" s="11">
        <v>50</v>
      </c>
      <c r="P24" s="10">
        <v>50</v>
      </c>
      <c r="Q24" s="9">
        <v>88</v>
      </c>
      <c r="R24" s="21">
        <v>115.57482591995461</v>
      </c>
      <c r="S24" s="20">
        <v>22</v>
      </c>
    </row>
    <row r="25" spans="1:19" ht="21.2" customHeight="1" x14ac:dyDescent="0.2">
      <c r="A25" s="16">
        <v>16</v>
      </c>
      <c r="B25" s="22" t="s">
        <v>191</v>
      </c>
      <c r="C25" s="22" t="s">
        <v>192</v>
      </c>
      <c r="D25" s="4"/>
      <c r="E25" s="13" t="s">
        <v>182</v>
      </c>
      <c r="F25" s="14">
        <v>78.75</v>
      </c>
      <c r="G25" s="13" t="s">
        <v>13</v>
      </c>
      <c r="H25" s="34" t="s">
        <v>193</v>
      </c>
      <c r="I25" s="11">
        <v>40</v>
      </c>
      <c r="J25" s="11">
        <v>42</v>
      </c>
      <c r="K25" s="11">
        <v>-44</v>
      </c>
      <c r="L25" s="10">
        <v>42</v>
      </c>
      <c r="M25" s="11">
        <v>50</v>
      </c>
      <c r="N25" s="11">
        <v>-55</v>
      </c>
      <c r="O25" s="11">
        <v>55</v>
      </c>
      <c r="P25" s="10">
        <v>55</v>
      </c>
      <c r="Q25" s="9">
        <v>97</v>
      </c>
      <c r="R25" s="21">
        <v>113.03834614696412</v>
      </c>
      <c r="S25" s="20">
        <v>23</v>
      </c>
    </row>
    <row r="26" spans="1:19" ht="21.2" customHeight="1" x14ac:dyDescent="0.2">
      <c r="A26" s="16">
        <v>48</v>
      </c>
      <c r="B26" s="22" t="s">
        <v>144</v>
      </c>
      <c r="C26" s="22" t="s">
        <v>145</v>
      </c>
      <c r="D26" s="4"/>
      <c r="E26" s="13" t="s">
        <v>131</v>
      </c>
      <c r="F26" s="14">
        <v>60.85</v>
      </c>
      <c r="G26" s="13" t="s">
        <v>32</v>
      </c>
      <c r="H26" s="34" t="s">
        <v>146</v>
      </c>
      <c r="I26" s="11">
        <v>33</v>
      </c>
      <c r="J26" s="11">
        <v>35</v>
      </c>
      <c r="K26" s="11">
        <v>-37</v>
      </c>
      <c r="L26" s="10">
        <v>35</v>
      </c>
      <c r="M26" s="11">
        <v>40</v>
      </c>
      <c r="N26" s="11">
        <v>43</v>
      </c>
      <c r="O26" s="11">
        <v>45</v>
      </c>
      <c r="P26" s="10">
        <v>45</v>
      </c>
      <c r="Q26" s="9">
        <v>80</v>
      </c>
      <c r="R26" s="21">
        <v>107.30913503575729</v>
      </c>
      <c r="S26" s="20">
        <v>24</v>
      </c>
    </row>
    <row r="27" spans="1:19" ht="21.2" customHeight="1" x14ac:dyDescent="0.2">
      <c r="A27" s="16">
        <v>52</v>
      </c>
      <c r="B27" s="22" t="s">
        <v>165</v>
      </c>
      <c r="C27" s="22" t="s">
        <v>166</v>
      </c>
      <c r="D27" s="4"/>
      <c r="E27" s="13" t="s">
        <v>147</v>
      </c>
      <c r="F27" s="14">
        <v>65.650000000000006</v>
      </c>
      <c r="G27" s="13" t="s">
        <v>32</v>
      </c>
      <c r="H27" s="34" t="s">
        <v>167</v>
      </c>
      <c r="I27" s="11">
        <v>30</v>
      </c>
      <c r="J27" s="11">
        <v>-33</v>
      </c>
      <c r="K27" s="11">
        <v>33</v>
      </c>
      <c r="L27" s="10">
        <v>33</v>
      </c>
      <c r="M27" s="11">
        <v>45</v>
      </c>
      <c r="N27" s="11">
        <v>50</v>
      </c>
      <c r="O27" s="11">
        <v>-55</v>
      </c>
      <c r="P27" s="10">
        <v>50</v>
      </c>
      <c r="Q27" s="9">
        <v>83</v>
      </c>
      <c r="R27" s="21">
        <v>106.31297125327477</v>
      </c>
      <c r="S27" s="20">
        <v>25</v>
      </c>
    </row>
    <row r="28" spans="1:19" ht="12.75" customHeight="1" x14ac:dyDescent="0.2">
      <c r="C28" s="1"/>
    </row>
    <row r="29" spans="1:19" ht="12.75" customHeight="1" x14ac:dyDescent="0.2">
      <c r="C29" s="1"/>
    </row>
    <row r="30" spans="1:19" ht="12.75" customHeight="1" x14ac:dyDescent="0.2">
      <c r="C30" s="1"/>
    </row>
    <row r="31" spans="1:19" ht="12.75" customHeight="1" x14ac:dyDescent="0.2">
      <c r="C31" s="1"/>
    </row>
    <row r="32" spans="1:19" ht="12.75" customHeight="1" x14ac:dyDescent="0.2">
      <c r="C32" s="1"/>
    </row>
    <row r="33" spans="3:3" ht="12.75" customHeight="1" x14ac:dyDescent="0.2">
      <c r="C33" s="1"/>
    </row>
    <row r="34" spans="3:3" ht="12.75" customHeight="1" x14ac:dyDescent="0.2">
      <c r="C34" s="1"/>
    </row>
    <row r="35" spans="3:3" ht="12.75" customHeight="1" x14ac:dyDescent="0.2">
      <c r="C35" s="1"/>
    </row>
    <row r="36" spans="3:3" ht="12.75" customHeight="1" x14ac:dyDescent="0.2">
      <c r="C36" s="1"/>
    </row>
    <row r="37" spans="3:3" ht="12.75" customHeight="1" x14ac:dyDescent="0.2">
      <c r="C37" s="1"/>
    </row>
    <row r="38" spans="3:3" ht="12.75" customHeight="1" x14ac:dyDescent="0.2">
      <c r="C38" s="1"/>
    </row>
    <row r="39" spans="3:3" ht="12.75" customHeight="1" x14ac:dyDescent="0.2">
      <c r="C39" s="1"/>
    </row>
    <row r="40" spans="3:3" ht="12.75" customHeight="1" x14ac:dyDescent="0.2">
      <c r="C40" s="1"/>
    </row>
    <row r="41" spans="3:3" ht="12.75" customHeight="1" x14ac:dyDescent="0.2">
      <c r="C41" s="1"/>
    </row>
    <row r="42" spans="3:3" ht="12.75" customHeight="1" x14ac:dyDescent="0.2">
      <c r="C42" s="1"/>
    </row>
    <row r="43" spans="3:3" ht="12.75" customHeight="1" x14ac:dyDescent="0.2">
      <c r="C43" s="1"/>
    </row>
    <row r="44" spans="3:3" ht="12.75" customHeight="1" x14ac:dyDescent="0.2">
      <c r="C44" s="1"/>
    </row>
    <row r="45" spans="3:3" ht="12.75" customHeight="1" x14ac:dyDescent="0.2">
      <c r="C45" s="1"/>
    </row>
    <row r="46" spans="3:3" ht="12.75" customHeight="1" x14ac:dyDescent="0.2">
      <c r="C46" s="1"/>
    </row>
    <row r="47" spans="3:3" ht="12.75" customHeight="1" x14ac:dyDescent="0.2">
      <c r="C47" s="1"/>
    </row>
    <row r="48" spans="3:3" ht="12.75" customHeight="1" x14ac:dyDescent="0.2">
      <c r="C48" s="1"/>
    </row>
    <row r="49" spans="3:3" ht="12.75" customHeight="1" x14ac:dyDescent="0.2">
      <c r="C49" s="1"/>
    </row>
    <row r="50" spans="3:3" ht="12.75" customHeight="1" x14ac:dyDescent="0.2">
      <c r="C50" s="1"/>
    </row>
    <row r="51" spans="3:3" ht="12.75" customHeight="1" x14ac:dyDescent="0.2">
      <c r="C51" s="1"/>
    </row>
    <row r="52" spans="3:3" ht="12.75" customHeight="1" x14ac:dyDescent="0.2">
      <c r="C52" s="1"/>
    </row>
    <row r="53" spans="3:3" ht="12.75" customHeight="1" x14ac:dyDescent="0.2">
      <c r="C53" s="1"/>
    </row>
    <row r="54" spans="3:3" ht="12.75" customHeight="1" x14ac:dyDescent="0.2">
      <c r="C54" s="1"/>
    </row>
    <row r="55" spans="3:3" ht="12.75" customHeight="1" x14ac:dyDescent="0.2">
      <c r="C55" s="1"/>
    </row>
    <row r="56" spans="3:3" ht="12.75" customHeight="1" x14ac:dyDescent="0.2">
      <c r="C56" s="1"/>
    </row>
    <row r="57" spans="3:3" ht="12.75" customHeight="1" x14ac:dyDescent="0.2">
      <c r="C57" s="1"/>
    </row>
    <row r="58" spans="3:3" ht="12.75" customHeight="1" x14ac:dyDescent="0.2">
      <c r="C58" s="1"/>
    </row>
    <row r="59" spans="3:3" ht="12.75" customHeight="1" x14ac:dyDescent="0.2">
      <c r="C59" s="1"/>
    </row>
    <row r="60" spans="3:3" ht="12.75" customHeight="1" x14ac:dyDescent="0.2">
      <c r="C60" s="1"/>
    </row>
    <row r="61" spans="3:3" ht="12.75" customHeight="1" x14ac:dyDescent="0.2">
      <c r="C61" s="1"/>
    </row>
    <row r="62" spans="3:3" ht="12.75" customHeight="1" x14ac:dyDescent="0.2">
      <c r="C62" s="1"/>
    </row>
    <row r="63" spans="3:3" ht="12.75" customHeight="1" x14ac:dyDescent="0.2">
      <c r="C63" s="1"/>
    </row>
    <row r="64" spans="3:3" ht="12.75" customHeight="1" x14ac:dyDescent="0.2">
      <c r="C64" s="1"/>
    </row>
    <row r="65" spans="3:3" ht="12.75" customHeight="1" x14ac:dyDescent="0.2">
      <c r="C65" s="1"/>
    </row>
    <row r="66" spans="3:3" ht="12.75" customHeight="1" x14ac:dyDescent="0.2">
      <c r="C66" s="1"/>
    </row>
    <row r="67" spans="3:3" ht="12.75" customHeight="1" x14ac:dyDescent="0.2">
      <c r="C67" s="1"/>
    </row>
    <row r="68" spans="3:3" ht="12.75" customHeight="1" x14ac:dyDescent="0.2">
      <c r="C68" s="1"/>
    </row>
    <row r="69" spans="3:3" ht="12.75" customHeight="1" x14ac:dyDescent="0.2">
      <c r="C69" s="1"/>
    </row>
    <row r="70" spans="3:3" ht="12.75" customHeight="1" x14ac:dyDescent="0.2">
      <c r="C70" s="1"/>
    </row>
    <row r="71" spans="3:3" ht="12.75" customHeight="1" x14ac:dyDescent="0.2">
      <c r="C71" s="1"/>
    </row>
    <row r="72" spans="3:3" ht="12.75" customHeight="1" x14ac:dyDescent="0.2">
      <c r="C72" s="1"/>
    </row>
    <row r="73" spans="3:3" ht="12.75" customHeight="1" x14ac:dyDescent="0.2">
      <c r="C73" s="1"/>
    </row>
    <row r="74" spans="3:3" ht="12.75" customHeight="1" x14ac:dyDescent="0.2">
      <c r="C74" s="1"/>
    </row>
    <row r="75" spans="3:3" ht="12.75" customHeight="1" x14ac:dyDescent="0.2">
      <c r="C75" s="1"/>
    </row>
    <row r="76" spans="3:3" ht="12.75" customHeight="1" x14ac:dyDescent="0.2">
      <c r="C76" s="1"/>
    </row>
    <row r="77" spans="3:3" ht="12.75" customHeight="1" x14ac:dyDescent="0.2">
      <c r="C77" s="1"/>
    </row>
    <row r="78" spans="3:3" ht="12.75" customHeight="1" x14ac:dyDescent="0.2">
      <c r="C78" s="1"/>
    </row>
    <row r="79" spans="3:3" ht="12.75" customHeight="1" x14ac:dyDescent="0.2">
      <c r="C79" s="1"/>
    </row>
    <row r="80" spans="3:3" ht="12.75" customHeight="1" x14ac:dyDescent="0.2">
      <c r="C80" s="1"/>
    </row>
    <row r="81" spans="3:3" ht="12.75" customHeight="1" x14ac:dyDescent="0.2">
      <c r="C81" s="1"/>
    </row>
    <row r="82" spans="3:3" ht="12.75" customHeight="1" x14ac:dyDescent="0.2">
      <c r="C82" s="1"/>
    </row>
    <row r="83" spans="3:3" ht="12.75" customHeight="1" x14ac:dyDescent="0.2">
      <c r="C83" s="1"/>
    </row>
    <row r="84" spans="3:3" ht="12.75" customHeight="1" x14ac:dyDescent="0.2">
      <c r="C84" s="1"/>
    </row>
    <row r="85" spans="3:3" ht="12.75" customHeight="1" x14ac:dyDescent="0.2">
      <c r="C85" s="1"/>
    </row>
    <row r="86" spans="3:3" ht="12.75" customHeight="1" x14ac:dyDescent="0.2">
      <c r="C86" s="1"/>
    </row>
    <row r="87" spans="3:3" ht="12.75" customHeight="1" x14ac:dyDescent="0.2">
      <c r="C87" s="1"/>
    </row>
    <row r="88" spans="3:3" ht="12.75" customHeight="1" x14ac:dyDescent="0.2">
      <c r="C88" s="1"/>
    </row>
    <row r="89" spans="3:3" ht="12.75" customHeight="1" x14ac:dyDescent="0.2">
      <c r="C89" s="1"/>
    </row>
    <row r="90" spans="3:3" ht="12.75" customHeight="1" x14ac:dyDescent="0.2">
      <c r="C90" s="1"/>
    </row>
    <row r="91" spans="3:3" ht="12.75" customHeight="1" x14ac:dyDescent="0.2">
      <c r="C91" s="1"/>
    </row>
    <row r="92" spans="3:3" ht="12.75" customHeight="1" x14ac:dyDescent="0.2">
      <c r="C92" s="1"/>
    </row>
    <row r="93" spans="3:3" ht="12.75" customHeight="1" x14ac:dyDescent="0.2">
      <c r="C93" s="1"/>
    </row>
    <row r="94" spans="3:3" ht="12.75" customHeight="1" x14ac:dyDescent="0.2">
      <c r="C94" s="1"/>
    </row>
    <row r="95" spans="3:3" ht="12.75" customHeight="1" x14ac:dyDescent="0.2">
      <c r="C95" s="1"/>
    </row>
    <row r="96" spans="3:3" ht="12.75" customHeight="1" x14ac:dyDescent="0.2">
      <c r="C96" s="1"/>
    </row>
    <row r="97" spans="3:3" ht="12.75" customHeight="1" x14ac:dyDescent="0.2">
      <c r="C97" s="1"/>
    </row>
    <row r="98" spans="3:3" ht="12.75" customHeight="1" x14ac:dyDescent="0.2">
      <c r="C98" s="1"/>
    </row>
    <row r="99" spans="3:3" ht="12.75" customHeight="1" x14ac:dyDescent="0.2">
      <c r="C99" s="1"/>
    </row>
    <row r="100" spans="3:3" ht="12.75" customHeight="1" x14ac:dyDescent="0.2">
      <c r="C100" s="1"/>
    </row>
    <row r="101" spans="3:3" ht="12.75" customHeight="1" x14ac:dyDescent="0.2">
      <c r="C101" s="1"/>
    </row>
    <row r="102" spans="3:3" ht="12.75" customHeight="1" x14ac:dyDescent="0.2">
      <c r="C102" s="1"/>
    </row>
    <row r="103" spans="3:3" ht="12.75" customHeight="1" x14ac:dyDescent="0.2">
      <c r="C103" s="1"/>
    </row>
    <row r="104" spans="3:3" ht="12.75" customHeight="1" x14ac:dyDescent="0.2">
      <c r="C104" s="1"/>
    </row>
    <row r="105" spans="3:3" ht="12.75" customHeight="1" x14ac:dyDescent="0.2">
      <c r="C105" s="1"/>
    </row>
    <row r="106" spans="3:3" ht="12.75" customHeight="1" x14ac:dyDescent="0.2">
      <c r="C106" s="1"/>
    </row>
    <row r="107" spans="3:3" ht="12.75" customHeight="1" x14ac:dyDescent="0.2">
      <c r="C107" s="1"/>
    </row>
    <row r="108" spans="3:3" ht="12.75" customHeight="1" x14ac:dyDescent="0.2">
      <c r="C108" s="1"/>
    </row>
    <row r="109" spans="3:3" ht="12.75" customHeight="1" x14ac:dyDescent="0.2">
      <c r="C109" s="1"/>
    </row>
    <row r="110" spans="3:3" ht="12.75" customHeight="1" x14ac:dyDescent="0.2">
      <c r="C110" s="1"/>
    </row>
    <row r="111" spans="3:3" ht="12.75" customHeight="1" x14ac:dyDescent="0.2">
      <c r="C111" s="1"/>
    </row>
    <row r="112" spans="3:3" ht="12.75" customHeight="1" x14ac:dyDescent="0.2">
      <c r="C112" s="1"/>
    </row>
    <row r="113" spans="3:3" ht="12.75" customHeight="1" x14ac:dyDescent="0.2">
      <c r="C113" s="1"/>
    </row>
    <row r="114" spans="3:3" ht="12.75" customHeight="1" x14ac:dyDescent="0.2">
      <c r="C114" s="1"/>
    </row>
    <row r="115" spans="3:3" ht="12.75" customHeight="1" x14ac:dyDescent="0.2">
      <c r="C115" s="1"/>
    </row>
    <row r="116" spans="3:3" ht="12.75" customHeight="1" x14ac:dyDescent="0.2">
      <c r="C116" s="1"/>
    </row>
    <row r="117" spans="3:3" ht="12.75" customHeight="1" x14ac:dyDescent="0.2">
      <c r="C117" s="1"/>
    </row>
    <row r="118" spans="3:3" ht="12.75" customHeight="1" x14ac:dyDescent="0.2">
      <c r="C118" s="1"/>
    </row>
    <row r="119" spans="3:3" ht="12.75" customHeight="1" x14ac:dyDescent="0.2">
      <c r="C119" s="1"/>
    </row>
  </sheetData>
  <sheetProtection selectLockedCells="1" selectUnlockedCells="1"/>
  <autoFilter ref="G1:G119" xr:uid="{3DF81D1E-566D-4049-AE25-1A0EC9E31883}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2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&amp;COpen&amp;LECF meistrivõistlused tõstmises 2026&amp;RNaised - parim sportlane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64A4-2971-4299-81EA-F9ACA68386B4}">
  <dimension ref="A1:K42"/>
  <sheetViews>
    <sheetView workbookViewId="0">
      <selection activeCell="P16" sqref="P16"/>
    </sheetView>
  </sheetViews>
  <sheetFormatPr defaultRowHeight="12.75" x14ac:dyDescent="0.2"/>
  <cols>
    <col min="1" max="2" width="15" customWidth="1"/>
    <col min="3" max="3" width="19.28515625" bestFit="1" customWidth="1"/>
    <col min="4" max="4" width="18.42578125" customWidth="1"/>
    <col min="5" max="5" width="16.7109375" customWidth="1"/>
    <col min="6" max="6" width="13" customWidth="1"/>
    <col min="7" max="7" width="24.28515625" bestFit="1" customWidth="1"/>
    <col min="8" max="8" width="10.140625" customWidth="1"/>
    <col min="9" max="9" width="12" customWidth="1"/>
    <col min="10" max="10" width="18.5703125" customWidth="1"/>
  </cols>
  <sheetData>
    <row r="1" spans="1:11" x14ac:dyDescent="0.2">
      <c r="A1" s="82" t="s">
        <v>200</v>
      </c>
      <c r="B1" s="88" t="s">
        <v>209</v>
      </c>
      <c r="C1" s="88"/>
      <c r="D1" s="88"/>
      <c r="E1" s="78"/>
      <c r="F1" s="77" t="s">
        <v>210</v>
      </c>
      <c r="G1" s="88"/>
      <c r="H1" s="88"/>
      <c r="I1" s="78"/>
      <c r="J1" s="77" t="s">
        <v>205</v>
      </c>
      <c r="K1" s="78"/>
    </row>
    <row r="2" spans="1:11" ht="13.5" thickBot="1" x14ac:dyDescent="0.25">
      <c r="A2" s="83"/>
      <c r="B2" s="46" t="s">
        <v>196</v>
      </c>
      <c r="C2" s="44" t="s">
        <v>197</v>
      </c>
      <c r="D2" s="45" t="s">
        <v>211</v>
      </c>
      <c r="E2" s="45" t="s">
        <v>206</v>
      </c>
      <c r="F2" s="44" t="s">
        <v>196</v>
      </c>
      <c r="G2" s="44" t="s">
        <v>197</v>
      </c>
      <c r="H2" s="45" t="s">
        <v>211</v>
      </c>
      <c r="I2" s="45" t="s">
        <v>206</v>
      </c>
      <c r="J2" s="47" t="s">
        <v>206</v>
      </c>
      <c r="K2" s="48" t="s">
        <v>203</v>
      </c>
    </row>
    <row r="3" spans="1:11" ht="15" x14ac:dyDescent="0.2">
      <c r="A3" s="90" t="s">
        <v>13</v>
      </c>
      <c r="B3" s="35" t="s">
        <v>11</v>
      </c>
      <c r="C3" s="35" t="s">
        <v>12</v>
      </c>
      <c r="D3" s="36">
        <v>274.4938787892338</v>
      </c>
      <c r="E3" s="89">
        <f>SUM(D3:D7)</f>
        <v>1212.9893378747572</v>
      </c>
      <c r="F3" s="35" t="s">
        <v>183</v>
      </c>
      <c r="G3" s="35" t="s">
        <v>184</v>
      </c>
      <c r="H3" s="36">
        <v>156.98627985893219</v>
      </c>
      <c r="I3" s="95">
        <f>SUM(H3:H7)</f>
        <v>714.21922155608991</v>
      </c>
      <c r="J3" s="96">
        <f>SUM(E3+I3)</f>
        <v>1927.2085594308471</v>
      </c>
      <c r="K3" s="97">
        <v>1</v>
      </c>
    </row>
    <row r="4" spans="1:11" ht="15" x14ac:dyDescent="0.2">
      <c r="A4" s="90"/>
      <c r="B4" s="35" t="s">
        <v>44</v>
      </c>
      <c r="C4" s="35" t="s">
        <v>45</v>
      </c>
      <c r="D4" s="36">
        <v>250.03035848997504</v>
      </c>
      <c r="E4" s="90"/>
      <c r="F4" s="35" t="s">
        <v>154</v>
      </c>
      <c r="G4" s="35" t="s">
        <v>155</v>
      </c>
      <c r="H4" s="36">
        <v>153.6374693954736</v>
      </c>
      <c r="I4" s="93"/>
      <c r="J4" s="85"/>
      <c r="K4" s="80"/>
    </row>
    <row r="5" spans="1:11" ht="15" x14ac:dyDescent="0.2">
      <c r="A5" s="90"/>
      <c r="B5" s="35" t="s">
        <v>90</v>
      </c>
      <c r="C5" s="35" t="s">
        <v>91</v>
      </c>
      <c r="D5" s="36">
        <v>244.19990300346225</v>
      </c>
      <c r="E5" s="90"/>
      <c r="F5" s="35" t="s">
        <v>151</v>
      </c>
      <c r="G5" s="35" t="s">
        <v>152</v>
      </c>
      <c r="H5" s="36">
        <v>153.23008083624998</v>
      </c>
      <c r="I5" s="93"/>
      <c r="J5" s="85"/>
      <c r="K5" s="80"/>
    </row>
    <row r="6" spans="1:11" ht="15" x14ac:dyDescent="0.2">
      <c r="A6" s="90"/>
      <c r="B6" s="35" t="s">
        <v>93</v>
      </c>
      <c r="C6" s="35" t="s">
        <v>94</v>
      </c>
      <c r="D6" s="36">
        <v>234.46562118760653</v>
      </c>
      <c r="E6" s="90"/>
      <c r="F6" s="35" t="s">
        <v>186</v>
      </c>
      <c r="G6" s="35" t="s">
        <v>125</v>
      </c>
      <c r="H6" s="36">
        <v>129.44472124777627</v>
      </c>
      <c r="I6" s="93"/>
      <c r="J6" s="85"/>
      <c r="K6" s="80"/>
    </row>
    <row r="7" spans="1:11" ht="15" x14ac:dyDescent="0.2">
      <c r="A7" s="91"/>
      <c r="B7" s="37" t="s">
        <v>80</v>
      </c>
      <c r="C7" s="37" t="s">
        <v>81</v>
      </c>
      <c r="D7" s="38">
        <v>209.7995764044795</v>
      </c>
      <c r="E7" s="91"/>
      <c r="F7" s="37" t="s">
        <v>124</v>
      </c>
      <c r="G7" s="37" t="s">
        <v>125</v>
      </c>
      <c r="H7" s="38">
        <v>120.92067021765796</v>
      </c>
      <c r="I7" s="94"/>
      <c r="J7" s="86"/>
      <c r="K7" s="81"/>
    </row>
    <row r="8" spans="1:11" ht="15" x14ac:dyDescent="0.2">
      <c r="A8" s="99" t="s">
        <v>54</v>
      </c>
      <c r="B8" s="40" t="s">
        <v>52</v>
      </c>
      <c r="C8" s="40" t="s">
        <v>53</v>
      </c>
      <c r="D8" s="41">
        <v>231.928209868159</v>
      </c>
      <c r="E8" s="98">
        <f t="shared" ref="E8" si="0">SUM(D8:D12)</f>
        <v>1018.6859718194971</v>
      </c>
      <c r="F8" s="40" t="s">
        <v>172</v>
      </c>
      <c r="G8" s="40" t="s">
        <v>173</v>
      </c>
      <c r="H8" s="41">
        <v>166.30049563850903</v>
      </c>
      <c r="I8" s="92">
        <f t="shared" ref="I8" si="1">SUM(H8:H12)</f>
        <v>788.317435807783</v>
      </c>
      <c r="J8" s="84">
        <f t="shared" ref="J8" si="2">SUM(E8+I8)</f>
        <v>1807.00340762728</v>
      </c>
      <c r="K8" s="79">
        <v>2</v>
      </c>
    </row>
    <row r="9" spans="1:11" ht="15" x14ac:dyDescent="0.2">
      <c r="A9" s="90"/>
      <c r="B9" s="35" t="s">
        <v>74</v>
      </c>
      <c r="C9" s="35" t="s">
        <v>75</v>
      </c>
      <c r="D9" s="36">
        <v>221.41300707124779</v>
      </c>
      <c r="E9" s="90"/>
      <c r="F9" s="35" t="s">
        <v>135</v>
      </c>
      <c r="G9" s="35" t="s">
        <v>136</v>
      </c>
      <c r="H9" s="36">
        <v>162.93448734725911</v>
      </c>
      <c r="I9" s="93"/>
      <c r="J9" s="85"/>
      <c r="K9" s="80"/>
    </row>
    <row r="10" spans="1:11" ht="15" x14ac:dyDescent="0.2">
      <c r="A10" s="90"/>
      <c r="B10" s="35" t="s">
        <v>99</v>
      </c>
      <c r="C10" s="35" t="s">
        <v>100</v>
      </c>
      <c r="D10" s="36">
        <v>214.21135560054233</v>
      </c>
      <c r="E10" s="90"/>
      <c r="F10" s="35" t="s">
        <v>47</v>
      </c>
      <c r="G10" s="35" t="s">
        <v>170</v>
      </c>
      <c r="H10" s="36">
        <v>162.49373888050607</v>
      </c>
      <c r="I10" s="93"/>
      <c r="J10" s="85"/>
      <c r="K10" s="80"/>
    </row>
    <row r="11" spans="1:11" ht="15" x14ac:dyDescent="0.2">
      <c r="A11" s="90"/>
      <c r="B11" s="35" t="s">
        <v>102</v>
      </c>
      <c r="C11" s="35" t="s">
        <v>103</v>
      </c>
      <c r="D11" s="36">
        <v>200.16082086383668</v>
      </c>
      <c r="E11" s="90"/>
      <c r="F11" s="35" t="s">
        <v>138</v>
      </c>
      <c r="G11" s="35" t="s">
        <v>139</v>
      </c>
      <c r="H11" s="36">
        <v>160.71862784021724</v>
      </c>
      <c r="I11" s="93"/>
      <c r="J11" s="85"/>
      <c r="K11" s="80"/>
    </row>
    <row r="12" spans="1:11" ht="15" x14ac:dyDescent="0.2">
      <c r="A12" s="91"/>
      <c r="B12" s="37" t="s">
        <v>83</v>
      </c>
      <c r="C12" s="37" t="s">
        <v>84</v>
      </c>
      <c r="D12" s="38">
        <v>150.97257841571133</v>
      </c>
      <c r="E12" s="91"/>
      <c r="F12" s="37" t="s">
        <v>162</v>
      </c>
      <c r="G12" s="37" t="s">
        <v>163</v>
      </c>
      <c r="H12" s="38">
        <v>135.87008610129158</v>
      </c>
      <c r="I12" s="94"/>
      <c r="J12" s="86"/>
      <c r="K12" s="81"/>
    </row>
    <row r="13" spans="1:11" ht="15" x14ac:dyDescent="0.2">
      <c r="A13" s="99" t="s">
        <v>32</v>
      </c>
      <c r="B13" s="40" t="s">
        <v>30</v>
      </c>
      <c r="C13" s="40" t="s">
        <v>31</v>
      </c>
      <c r="D13" s="41">
        <v>283.87402914632821</v>
      </c>
      <c r="E13" s="98">
        <f t="shared" ref="E13" si="3">SUM(D13:D17)</f>
        <v>1092.713581066464</v>
      </c>
      <c r="F13" s="40" t="s">
        <v>132</v>
      </c>
      <c r="G13" s="40" t="s">
        <v>133</v>
      </c>
      <c r="H13" s="41">
        <v>179.59147667980218</v>
      </c>
      <c r="I13" s="92">
        <f t="shared" ref="I13" si="4">SUM(H13:H17)</f>
        <v>697.97408955894878</v>
      </c>
      <c r="J13" s="84">
        <f t="shared" ref="J13" si="5">SUM(E13+I13)</f>
        <v>1790.6876706254129</v>
      </c>
      <c r="K13" s="79">
        <v>3</v>
      </c>
    </row>
    <row r="14" spans="1:11" ht="15" x14ac:dyDescent="0.2">
      <c r="A14" s="90"/>
      <c r="B14" s="35" t="s">
        <v>77</v>
      </c>
      <c r="C14" s="35" t="s">
        <v>78</v>
      </c>
      <c r="D14" s="36">
        <v>217.2916157658363</v>
      </c>
      <c r="E14" s="90"/>
      <c r="F14" s="35" t="s">
        <v>148</v>
      </c>
      <c r="G14" s="35" t="s">
        <v>149</v>
      </c>
      <c r="H14" s="36">
        <v>172.93668506112198</v>
      </c>
      <c r="I14" s="93"/>
      <c r="J14" s="85"/>
      <c r="K14" s="80"/>
    </row>
    <row r="15" spans="1:11" ht="15" x14ac:dyDescent="0.2">
      <c r="A15" s="90"/>
      <c r="B15" s="35" t="s">
        <v>114</v>
      </c>
      <c r="C15" s="35" t="s">
        <v>115</v>
      </c>
      <c r="D15" s="36">
        <v>213.24239518398815</v>
      </c>
      <c r="E15" s="90"/>
      <c r="F15" s="35" t="s">
        <v>128</v>
      </c>
      <c r="G15" s="35" t="s">
        <v>129</v>
      </c>
      <c r="H15" s="36">
        <v>122.56196686231266</v>
      </c>
      <c r="I15" s="93"/>
      <c r="J15" s="85"/>
      <c r="K15" s="80"/>
    </row>
    <row r="16" spans="1:11" ht="15" x14ac:dyDescent="0.2">
      <c r="A16" s="90"/>
      <c r="B16" s="35" t="s">
        <v>59</v>
      </c>
      <c r="C16" s="35" t="s">
        <v>31</v>
      </c>
      <c r="D16" s="36">
        <v>206.5940121053095</v>
      </c>
      <c r="E16" s="90"/>
      <c r="F16" s="35" t="s">
        <v>141</v>
      </c>
      <c r="G16" s="35" t="s">
        <v>142</v>
      </c>
      <c r="H16" s="36">
        <v>115.57482591995461</v>
      </c>
      <c r="I16" s="93"/>
      <c r="J16" s="85"/>
      <c r="K16" s="80"/>
    </row>
    <row r="17" spans="1:11" ht="15" x14ac:dyDescent="0.2">
      <c r="A17" s="91"/>
      <c r="B17" s="37" t="s">
        <v>110</v>
      </c>
      <c r="C17" s="37" t="s">
        <v>111</v>
      </c>
      <c r="D17" s="38">
        <v>171.71152886500178</v>
      </c>
      <c r="E17" s="91"/>
      <c r="F17" s="37" t="s">
        <v>144</v>
      </c>
      <c r="G17" s="37" t="s">
        <v>145</v>
      </c>
      <c r="H17" s="38">
        <v>107.30913503575729</v>
      </c>
      <c r="I17" s="94"/>
      <c r="J17" s="86"/>
      <c r="K17" s="81"/>
    </row>
    <row r="18" spans="1:11" ht="15" x14ac:dyDescent="0.2">
      <c r="A18" s="99" t="s">
        <v>3</v>
      </c>
      <c r="B18" s="40" t="s">
        <v>38</v>
      </c>
      <c r="C18" s="40" t="s">
        <v>39</v>
      </c>
      <c r="D18" s="41">
        <v>261.36887309311084</v>
      </c>
      <c r="E18" s="98">
        <f t="shared" ref="E18" si="6">SUM(D18:D22)</f>
        <v>1151.0437062779054</v>
      </c>
      <c r="F18" s="40" t="s">
        <v>169</v>
      </c>
      <c r="G18" s="40" t="s">
        <v>170</v>
      </c>
      <c r="H18" s="41">
        <v>169.97419396458969</v>
      </c>
      <c r="I18" s="92">
        <f t="shared" ref="I18" si="7">SUM(H18:H22)</f>
        <v>591.87062654845943</v>
      </c>
      <c r="J18" s="84">
        <f t="shared" ref="J18" si="8">SUM(E18+I18)</f>
        <v>1742.9143328263649</v>
      </c>
      <c r="K18" s="79">
        <v>4</v>
      </c>
    </row>
    <row r="19" spans="1:11" ht="15" x14ac:dyDescent="0.2">
      <c r="A19" s="90"/>
      <c r="B19" s="35" t="s">
        <v>87</v>
      </c>
      <c r="C19" s="35" t="s">
        <v>88</v>
      </c>
      <c r="D19" s="36">
        <v>260.51590195239379</v>
      </c>
      <c r="E19" s="90"/>
      <c r="F19" s="35" t="s">
        <v>121</v>
      </c>
      <c r="G19" s="35" t="s">
        <v>122</v>
      </c>
      <c r="H19" s="36">
        <v>153.81298829229911</v>
      </c>
      <c r="I19" s="93"/>
      <c r="J19" s="85"/>
      <c r="K19" s="80"/>
    </row>
    <row r="20" spans="1:11" ht="15" x14ac:dyDescent="0.2">
      <c r="A20" s="90"/>
      <c r="B20" s="35" t="s">
        <v>96</v>
      </c>
      <c r="C20" s="35" t="s">
        <v>97</v>
      </c>
      <c r="D20" s="36">
        <v>225.81855408965046</v>
      </c>
      <c r="E20" s="90"/>
      <c r="F20" s="35" t="s">
        <v>160</v>
      </c>
      <c r="G20" s="35" t="s">
        <v>129</v>
      </c>
      <c r="H20" s="36">
        <v>139.81799903504685</v>
      </c>
      <c r="I20" s="93"/>
      <c r="J20" s="85"/>
      <c r="K20" s="80"/>
    </row>
    <row r="21" spans="1:11" ht="15" x14ac:dyDescent="0.2">
      <c r="A21" s="90"/>
      <c r="B21" s="35" t="s">
        <v>61</v>
      </c>
      <c r="C21" s="35" t="s">
        <v>62</v>
      </c>
      <c r="D21" s="36">
        <v>201.7624732844632</v>
      </c>
      <c r="E21" s="90"/>
      <c r="F21" s="35" t="s">
        <v>188</v>
      </c>
      <c r="G21" s="35" t="s">
        <v>189</v>
      </c>
      <c r="H21" s="36">
        <v>128.2654452565238</v>
      </c>
      <c r="I21" s="93"/>
      <c r="J21" s="85"/>
      <c r="K21" s="80"/>
    </row>
    <row r="22" spans="1:11" ht="15" x14ac:dyDescent="0.2">
      <c r="A22" s="91"/>
      <c r="B22" s="37" t="s">
        <v>23</v>
      </c>
      <c r="C22" s="37" t="s">
        <v>24</v>
      </c>
      <c r="D22" s="38">
        <v>201.57790385828716</v>
      </c>
      <c r="E22" s="91"/>
      <c r="F22" s="39"/>
      <c r="G22" s="39"/>
      <c r="H22" s="39"/>
      <c r="I22" s="94"/>
      <c r="J22" s="86"/>
      <c r="K22" s="81"/>
    </row>
    <row r="23" spans="1:11" ht="15" x14ac:dyDescent="0.2">
      <c r="A23" s="90" t="s">
        <v>8</v>
      </c>
      <c r="B23" s="40" t="s">
        <v>65</v>
      </c>
      <c r="C23" s="40" t="s">
        <v>66</v>
      </c>
      <c r="D23" s="41">
        <v>265.15025242320144</v>
      </c>
      <c r="E23" s="98">
        <f>SUM(D23:D27)</f>
        <v>1101.2475684860374</v>
      </c>
      <c r="F23" s="40" t="s">
        <v>118</v>
      </c>
      <c r="G23" s="40" t="s">
        <v>119</v>
      </c>
      <c r="H23" s="41">
        <v>180.82161474828746</v>
      </c>
      <c r="I23" s="92">
        <f>SUM(H23:H27)</f>
        <v>612.08133869727044</v>
      </c>
      <c r="J23" s="84">
        <f>SUM(E23+I23)</f>
        <v>1713.3289071833078</v>
      </c>
      <c r="K23" s="79">
        <v>5</v>
      </c>
    </row>
    <row r="24" spans="1:11" ht="15" x14ac:dyDescent="0.2">
      <c r="A24" s="90"/>
      <c r="B24" s="35" t="s">
        <v>41</v>
      </c>
      <c r="C24" s="35" t="s">
        <v>42</v>
      </c>
      <c r="D24" s="36">
        <v>261.87120400807532</v>
      </c>
      <c r="E24" s="90"/>
      <c r="F24" s="35" t="s">
        <v>157</v>
      </c>
      <c r="G24" s="35" t="s">
        <v>158</v>
      </c>
      <c r="H24" s="36">
        <v>149.4618008340197</v>
      </c>
      <c r="I24" s="93"/>
      <c r="J24" s="85"/>
      <c r="K24" s="80"/>
    </row>
    <row r="25" spans="1:11" ht="15" x14ac:dyDescent="0.2">
      <c r="A25" s="90"/>
      <c r="B25" s="35" t="s">
        <v>71</v>
      </c>
      <c r="C25" s="35" t="s">
        <v>72</v>
      </c>
      <c r="D25" s="36">
        <v>227.43650747657921</v>
      </c>
      <c r="E25" s="90"/>
      <c r="F25" s="35" t="s">
        <v>176</v>
      </c>
      <c r="G25" s="35" t="s">
        <v>177</v>
      </c>
      <c r="H25" s="36">
        <v>146.45241925038894</v>
      </c>
      <c r="I25" s="93"/>
      <c r="J25" s="85"/>
      <c r="K25" s="80"/>
    </row>
    <row r="26" spans="1:11" ht="15" x14ac:dyDescent="0.2">
      <c r="A26" s="90"/>
      <c r="B26" s="35" t="s">
        <v>56</v>
      </c>
      <c r="C26" s="35" t="s">
        <v>57</v>
      </c>
      <c r="D26" s="36">
        <v>221.72666646941582</v>
      </c>
      <c r="E26" s="90"/>
      <c r="F26" s="35" t="s">
        <v>179</v>
      </c>
      <c r="G26" s="35" t="s">
        <v>180</v>
      </c>
      <c r="H26" s="36">
        <v>135.34550386457434</v>
      </c>
      <c r="I26" s="93"/>
      <c r="J26" s="85"/>
      <c r="K26" s="80"/>
    </row>
    <row r="27" spans="1:11" ht="15" x14ac:dyDescent="0.2">
      <c r="A27" s="91"/>
      <c r="B27" s="37" t="s">
        <v>6</v>
      </c>
      <c r="C27" s="37" t="s">
        <v>7</v>
      </c>
      <c r="D27" s="38">
        <v>125.06293810876556</v>
      </c>
      <c r="E27" s="91"/>
      <c r="F27" s="39"/>
      <c r="G27" s="39"/>
      <c r="H27" s="39"/>
      <c r="I27" s="94"/>
      <c r="J27" s="86"/>
      <c r="K27" s="81"/>
    </row>
    <row r="28" spans="1:11" ht="15" x14ac:dyDescent="0.2">
      <c r="A28" s="99" t="s">
        <v>36</v>
      </c>
      <c r="B28" s="40" t="s">
        <v>34</v>
      </c>
      <c r="C28" s="40" t="s">
        <v>35</v>
      </c>
      <c r="D28" s="41">
        <v>265.19510134547289</v>
      </c>
      <c r="E28" s="98">
        <f t="shared" ref="E28" si="9">SUM(D28:D32)</f>
        <v>1188.5189567239372</v>
      </c>
      <c r="F28" s="42"/>
      <c r="G28" s="42"/>
      <c r="H28" s="41"/>
      <c r="I28" s="92">
        <f t="shared" ref="I28" si="10">SUM(H28:H32)</f>
        <v>0</v>
      </c>
      <c r="J28" s="84">
        <f t="shared" ref="J28" si="11">SUM(E28+I28)</f>
        <v>1188.5189567239372</v>
      </c>
      <c r="K28" s="79">
        <v>6</v>
      </c>
    </row>
    <row r="29" spans="1:11" ht="15" x14ac:dyDescent="0.2">
      <c r="A29" s="90"/>
      <c r="B29" s="35" t="s">
        <v>47</v>
      </c>
      <c r="C29" s="35" t="s">
        <v>35</v>
      </c>
      <c r="D29" s="36">
        <v>250.03272386349113</v>
      </c>
      <c r="E29" s="90"/>
      <c r="F29" s="35"/>
      <c r="G29" s="35"/>
      <c r="I29" s="93"/>
      <c r="J29" s="85"/>
      <c r="K29" s="80"/>
    </row>
    <row r="30" spans="1:11" ht="15" x14ac:dyDescent="0.2">
      <c r="A30" s="90"/>
      <c r="B30" s="35" t="s">
        <v>49</v>
      </c>
      <c r="C30" s="35" t="s">
        <v>50</v>
      </c>
      <c r="D30" s="36">
        <v>241.87766017132549</v>
      </c>
      <c r="E30" s="90"/>
      <c r="I30" s="93"/>
      <c r="J30" s="85"/>
      <c r="K30" s="80"/>
    </row>
    <row r="31" spans="1:11" ht="15" x14ac:dyDescent="0.2">
      <c r="A31" s="90"/>
      <c r="B31" s="35" t="s">
        <v>68</v>
      </c>
      <c r="C31" s="35" t="s">
        <v>69</v>
      </c>
      <c r="D31" s="36">
        <v>231.72501850176474</v>
      </c>
      <c r="E31" s="90"/>
      <c r="I31" s="93"/>
      <c r="J31" s="85"/>
      <c r="K31" s="80"/>
    </row>
    <row r="32" spans="1:11" ht="15" x14ac:dyDescent="0.2">
      <c r="A32" s="91"/>
      <c r="B32" s="37" t="s">
        <v>105</v>
      </c>
      <c r="C32" s="37" t="s">
        <v>106</v>
      </c>
      <c r="D32" s="38">
        <v>199.68845284188302</v>
      </c>
      <c r="E32" s="91"/>
      <c r="F32" s="39"/>
      <c r="G32" s="39"/>
      <c r="H32" s="39"/>
      <c r="I32" s="94"/>
      <c r="J32" s="86"/>
      <c r="K32" s="81"/>
    </row>
    <row r="33" spans="1:11" ht="15" x14ac:dyDescent="0.2">
      <c r="A33" s="99" t="s">
        <v>17</v>
      </c>
      <c r="B33" s="40" t="s">
        <v>15</v>
      </c>
      <c r="C33" s="40" t="s">
        <v>16</v>
      </c>
      <c r="D33" s="41">
        <v>270.41265660444486</v>
      </c>
      <c r="E33" s="98">
        <f t="shared" ref="E33" si="12">SUM(D33:D37)</f>
        <v>469.26651935207155</v>
      </c>
      <c r="F33" s="42"/>
      <c r="G33" s="42"/>
      <c r="H33" s="42"/>
      <c r="I33" s="92">
        <f t="shared" ref="I33" si="13">SUM(H33:H37)</f>
        <v>0</v>
      </c>
      <c r="J33" s="84">
        <f t="shared" ref="J33" si="14">SUM(E33+I33)</f>
        <v>469.26651935207155</v>
      </c>
      <c r="K33" s="79">
        <v>7</v>
      </c>
    </row>
    <row r="34" spans="1:11" ht="15" x14ac:dyDescent="0.2">
      <c r="A34" s="90"/>
      <c r="B34" s="35" t="s">
        <v>108</v>
      </c>
      <c r="C34" s="35" t="s">
        <v>91</v>
      </c>
      <c r="D34" s="36">
        <v>198.85386274762666</v>
      </c>
      <c r="E34" s="90"/>
      <c r="I34" s="93"/>
      <c r="J34" s="85"/>
      <c r="K34" s="80"/>
    </row>
    <row r="35" spans="1:11" x14ac:dyDescent="0.2">
      <c r="A35" s="90"/>
      <c r="B35" s="1"/>
      <c r="C35" s="1"/>
      <c r="E35" s="90"/>
      <c r="I35" s="93"/>
      <c r="J35" s="85"/>
      <c r="K35" s="80"/>
    </row>
    <row r="36" spans="1:11" x14ac:dyDescent="0.2">
      <c r="A36" s="90"/>
      <c r="B36" s="1"/>
      <c r="C36" s="1"/>
      <c r="E36" s="90"/>
      <c r="I36" s="93"/>
      <c r="J36" s="85"/>
      <c r="K36" s="80"/>
    </row>
    <row r="37" spans="1:11" x14ac:dyDescent="0.2">
      <c r="A37" s="91"/>
      <c r="B37" s="43"/>
      <c r="C37" s="43"/>
      <c r="D37" s="39"/>
      <c r="E37" s="91"/>
      <c r="F37" s="39"/>
      <c r="G37" s="39"/>
      <c r="H37" s="39"/>
      <c r="I37" s="94"/>
      <c r="J37" s="86"/>
      <c r="K37" s="81"/>
    </row>
    <row r="38" spans="1:11" ht="15" x14ac:dyDescent="0.2">
      <c r="A38" s="90" t="s">
        <v>21</v>
      </c>
      <c r="B38" s="35" t="s">
        <v>19</v>
      </c>
      <c r="C38" s="35" t="s">
        <v>20</v>
      </c>
      <c r="D38" s="36">
        <v>254.80419711886807</v>
      </c>
      <c r="E38" s="89">
        <f t="shared" ref="E38" si="15">SUM(D38:D42)</f>
        <v>254.80419711886807</v>
      </c>
      <c r="I38" s="95">
        <f t="shared" ref="I38" si="16">SUM(H38:H42)</f>
        <v>0</v>
      </c>
      <c r="J38" s="87">
        <f t="shared" ref="J38" si="17">SUM(E38+I38)</f>
        <v>254.80419711886807</v>
      </c>
      <c r="K38" s="79">
        <v>8</v>
      </c>
    </row>
    <row r="39" spans="1:11" x14ac:dyDescent="0.2">
      <c r="A39" s="90"/>
      <c r="B39" s="1"/>
      <c r="C39" s="1"/>
      <c r="E39" s="90"/>
      <c r="I39" s="93"/>
      <c r="J39" s="85"/>
      <c r="K39" s="80"/>
    </row>
    <row r="40" spans="1:11" x14ac:dyDescent="0.2">
      <c r="A40" s="90"/>
      <c r="B40" s="1"/>
      <c r="C40" s="1"/>
      <c r="E40" s="90"/>
      <c r="I40" s="93"/>
      <c r="J40" s="85"/>
      <c r="K40" s="80"/>
    </row>
    <row r="41" spans="1:11" x14ac:dyDescent="0.2">
      <c r="A41" s="90"/>
      <c r="B41" s="1"/>
      <c r="C41" s="1"/>
      <c r="E41" s="90"/>
      <c r="I41" s="93"/>
      <c r="J41" s="85"/>
      <c r="K41" s="80"/>
    </row>
    <row r="42" spans="1:11" x14ac:dyDescent="0.2">
      <c r="A42" s="91"/>
      <c r="B42" s="43"/>
      <c r="C42" s="43"/>
      <c r="D42" s="39"/>
      <c r="E42" s="91"/>
      <c r="F42" s="39"/>
      <c r="G42" s="39"/>
      <c r="H42" s="39"/>
      <c r="I42" s="94"/>
      <c r="J42" s="86"/>
      <c r="K42" s="81"/>
    </row>
  </sheetData>
  <mergeCells count="44">
    <mergeCell ref="A33:A37"/>
    <mergeCell ref="A38:A42"/>
    <mergeCell ref="E3:E7"/>
    <mergeCell ref="I3:I7"/>
    <mergeCell ref="E8:E12"/>
    <mergeCell ref="E13:E17"/>
    <mergeCell ref="E28:E32"/>
    <mergeCell ref="E33:E37"/>
    <mergeCell ref="A3:A7"/>
    <mergeCell ref="A23:A27"/>
    <mergeCell ref="A18:A22"/>
    <mergeCell ref="A8:A12"/>
    <mergeCell ref="A13:A17"/>
    <mergeCell ref="A28:A32"/>
    <mergeCell ref="E38:E42"/>
    <mergeCell ref="I18:I22"/>
    <mergeCell ref="I8:I12"/>
    <mergeCell ref="I13:I17"/>
    <mergeCell ref="I28:I32"/>
    <mergeCell ref="I33:I37"/>
    <mergeCell ref="I38:I42"/>
    <mergeCell ref="E23:E27"/>
    <mergeCell ref="I23:I27"/>
    <mergeCell ref="E18:E22"/>
    <mergeCell ref="A1:A2"/>
    <mergeCell ref="K8:K12"/>
    <mergeCell ref="K23:K27"/>
    <mergeCell ref="K18:K22"/>
    <mergeCell ref="J8:J12"/>
    <mergeCell ref="J13:J17"/>
    <mergeCell ref="B1:E1"/>
    <mergeCell ref="F1:I1"/>
    <mergeCell ref="J3:J7"/>
    <mergeCell ref="K3:K7"/>
    <mergeCell ref="J23:J27"/>
    <mergeCell ref="J18:J22"/>
    <mergeCell ref="J1:K1"/>
    <mergeCell ref="K13:K17"/>
    <mergeCell ref="K28:K32"/>
    <mergeCell ref="K33:K37"/>
    <mergeCell ref="K38:K42"/>
    <mergeCell ref="J28:J32"/>
    <mergeCell ref="J33:J37"/>
    <mergeCell ref="J38:J42"/>
  </mergeCells>
  <conditionalFormatting sqref="B13:C13">
    <cfRule type="expression" dxfId="1" priority="1" stopIfTrue="1">
      <formula>AND(("$'Hommes Sinclair'.$#REF!$#REF!"),"$'Hommes Sinclair'.$#REF!$#REF!","$'Hommes Sinclair'.$#REF!$#REF!")</formula>
    </cfRule>
  </conditionalFormatting>
  <conditionalFormatting sqref="F23:G23">
    <cfRule type="expression" dxfId="0" priority="2" stopIfTrue="1">
      <formula>AND(("$'Hommes Sinclair'.$#REF!$#REF!"),"$'Hommes Sinclair'.$#REF!$#REF!","$'Hommes Sinclair'.$#REF!$#REF!")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Mehed - tulemused</vt:lpstr>
      <vt:lpstr>Naised - tulemused</vt:lpstr>
      <vt:lpstr>Mehed - absoluut</vt:lpstr>
      <vt:lpstr>Naised - absoluut</vt:lpstr>
      <vt:lpstr>Võistkondlik</vt:lpstr>
      <vt:lpstr>'Mehed - absoluut'!Print_Titles</vt:lpstr>
      <vt:lpstr>'Mehed - tulemused'!Print_Titles</vt:lpstr>
      <vt:lpstr>'Naised - absoluut'!Print_Titles</vt:lpstr>
      <vt:lpstr>'Naised - tulemused'!Print_Titles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Johannes Muru</cp:lastModifiedBy>
  <cp:lastPrinted>2021-10-16T16:07:39Z</cp:lastPrinted>
  <dcterms:created xsi:type="dcterms:W3CDTF">2012-07-07T14:58:52Z</dcterms:created>
  <dcterms:modified xsi:type="dcterms:W3CDTF">2026-02-09T06:49:14Z</dcterms:modified>
</cp:coreProperties>
</file>